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7940" windowHeight="6375"/>
  </bookViews>
  <sheets>
    <sheet name="Total" sheetId="6" r:id="rId1"/>
    <sheet name="Year 1" sheetId="5" r:id="rId2"/>
    <sheet name="Year 2" sheetId="1" r:id="rId3"/>
    <sheet name="Year 3" sheetId="8" r:id="rId4"/>
    <sheet name="Calculations" sheetId="4" state="hidden" r:id="rId5"/>
    <sheet name="Personnel Worksheet" sheetId="9" r:id="rId6"/>
  </sheets>
  <definedNames>
    <definedName name="_xlnm.Print_Area" localSheetId="0">Total!$A$1:$E$48</definedName>
    <definedName name="_xlnm.Print_Area" localSheetId="1">'Year 1'!$A$1:$E$50</definedName>
    <definedName name="_xlnm.Print_Area" localSheetId="2">'Year 2'!$A$1:$E$51</definedName>
    <definedName name="_xlnm.Print_Area" localSheetId="3">'Year 3'!$A$1:$E$47</definedName>
  </definedNames>
  <calcPr calcId="145621"/>
</workbook>
</file>

<file path=xl/calcChain.xml><?xml version="1.0" encoding="utf-8"?>
<calcChain xmlns="http://schemas.openxmlformats.org/spreadsheetml/2006/main">
  <c r="E17" i="6" l="1"/>
  <c r="E18" i="6"/>
  <c r="E27" i="6"/>
  <c r="E30" i="6"/>
  <c r="A1" i="8"/>
  <c r="A1" i="1"/>
  <c r="A1" i="5"/>
  <c r="D20" i="9" l="1"/>
  <c r="D32" i="9" s="1"/>
  <c r="C20" i="9"/>
  <c r="B20" i="9"/>
  <c r="B32" i="9" s="1"/>
  <c r="E37" i="6" l="1"/>
  <c r="E38" i="6" l="1"/>
  <c r="E36" i="6"/>
  <c r="D21" i="9" l="1"/>
  <c r="E36" i="5" l="1"/>
  <c r="B44" i="9" l="1"/>
  <c r="C44" i="9"/>
  <c r="E41" i="8" l="1"/>
  <c r="E33" i="8"/>
  <c r="E25" i="8"/>
  <c r="E29" i="1"/>
  <c r="E37" i="1"/>
  <c r="E45" i="1"/>
  <c r="E26" i="6" l="1"/>
  <c r="E34" i="6"/>
  <c r="E44" i="5"/>
  <c r="E28" i="5"/>
  <c r="B10" i="9"/>
  <c r="C22" i="9"/>
  <c r="C34" i="9" s="1"/>
  <c r="D44" i="9"/>
  <c r="D34" i="9"/>
  <c r="D46" i="9" s="1"/>
  <c r="D52" i="9" s="1"/>
  <c r="C32" i="9"/>
  <c r="D23" i="9"/>
  <c r="D28" i="9"/>
  <c r="D27" i="9"/>
  <c r="C21" i="9"/>
  <c r="B21" i="9"/>
  <c r="D16" i="9"/>
  <c r="H16" i="9" s="1"/>
  <c r="D15" i="9"/>
  <c r="C15" i="9"/>
  <c r="B15" i="9"/>
  <c r="D10" i="9"/>
  <c r="D8" i="9"/>
  <c r="D11" i="9" s="1"/>
  <c r="C33" i="9" l="1"/>
  <c r="E19" i="5"/>
  <c r="D29" i="9"/>
  <c r="E42" i="6"/>
  <c r="D17" i="9"/>
  <c r="B22" i="9"/>
  <c r="B28" i="9" s="1"/>
  <c r="B16" i="9"/>
  <c r="B8" i="9"/>
  <c r="B11" i="9" s="1"/>
  <c r="C23" i="9"/>
  <c r="C16" i="9"/>
  <c r="C8" i="9"/>
  <c r="C11" i="9" s="1"/>
  <c r="C46" i="9"/>
  <c r="C52" i="9" s="1"/>
  <c r="C35" i="9"/>
  <c r="C40" i="9"/>
  <c r="B33" i="9"/>
  <c r="B27" i="9"/>
  <c r="C28" i="9"/>
  <c r="D33" i="9"/>
  <c r="D40" i="9"/>
  <c r="C27" i="9"/>
  <c r="C45" i="9" l="1"/>
  <c r="C51" i="9" s="1"/>
  <c r="C53" i="9" s="1"/>
  <c r="C41" i="9"/>
  <c r="C17" i="9"/>
  <c r="G16" i="9"/>
  <c r="B17" i="9"/>
  <c r="F16" i="9"/>
  <c r="E22" i="5"/>
  <c r="E19" i="1"/>
  <c r="B23" i="9"/>
  <c r="B34" i="9"/>
  <c r="B35" i="9" s="1"/>
  <c r="B29" i="9"/>
  <c r="D35" i="9"/>
  <c r="D39" i="9"/>
  <c r="D41" i="9" s="1"/>
  <c r="D45" i="9"/>
  <c r="B45" i="9"/>
  <c r="B39" i="9"/>
  <c r="C29" i="9"/>
  <c r="C47" i="9" l="1"/>
  <c r="I16" i="9"/>
  <c r="E19" i="6"/>
  <c r="E45" i="5"/>
  <c r="E47" i="5"/>
  <c r="E22" i="1"/>
  <c r="E46" i="1" s="1"/>
  <c r="E18" i="8"/>
  <c r="F19" i="6" s="1"/>
  <c r="B46" i="9"/>
  <c r="B52" i="9" s="1"/>
  <c r="B40" i="9"/>
  <c r="B41" i="9" s="1"/>
  <c r="D47" i="9"/>
  <c r="D51" i="9"/>
  <c r="D53" i="9" s="1"/>
  <c r="B51" i="9"/>
  <c r="E48" i="1" l="1"/>
  <c r="E48" i="5"/>
  <c r="B47" i="9"/>
  <c r="B53" i="9"/>
  <c r="D34" i="4"/>
  <c r="E21" i="8" l="1"/>
  <c r="E42" i="8" s="1"/>
  <c r="F43" i="6" s="1"/>
  <c r="E21" i="6"/>
  <c r="D21" i="4"/>
  <c r="D20" i="4"/>
  <c r="D8" i="4"/>
  <c r="E44" i="8" l="1"/>
  <c r="F45" i="6" s="1"/>
  <c r="E45" i="8"/>
  <c r="E47" i="8" s="1"/>
  <c r="E49" i="1" l="1"/>
  <c r="E51" i="1" s="1"/>
  <c r="E50" i="5" l="1"/>
  <c r="F46" i="6" s="1"/>
  <c r="E22" i="6" l="1"/>
  <c r="E45" i="6" s="1"/>
  <c r="E43" i="6" l="1"/>
  <c r="E46" i="6" l="1"/>
  <c r="E48" i="6" s="1"/>
</calcChain>
</file>

<file path=xl/sharedStrings.xml><?xml version="1.0" encoding="utf-8"?>
<sst xmlns="http://schemas.openxmlformats.org/spreadsheetml/2006/main" count="248" uniqueCount="85">
  <si>
    <t>Internal Use ONLY</t>
  </si>
  <si>
    <t>CAL</t>
  </si>
  <si>
    <t>ACAD</t>
  </si>
  <si>
    <t>SUMR</t>
  </si>
  <si>
    <t>Funds Requested</t>
  </si>
  <si>
    <t>A. Senior Personnel</t>
  </si>
  <si>
    <t>B. Other Personnel</t>
  </si>
  <si>
    <t>C. Fringe Benefits</t>
  </si>
  <si>
    <t>Total Salaries and Wages</t>
  </si>
  <si>
    <t>Total Salaries, Wages and Fringe Benefits</t>
  </si>
  <si>
    <t>D. Equipment</t>
  </si>
  <si>
    <t>Total</t>
  </si>
  <si>
    <t>E. Travel     1. Domestic</t>
  </si>
  <si>
    <t xml:space="preserve">                      2. Foreign</t>
  </si>
  <si>
    <t>F. Participant Support Costs</t>
  </si>
  <si>
    <t>1. Stipends</t>
  </si>
  <si>
    <t>2. Travel</t>
  </si>
  <si>
    <t>3. Subsistence</t>
  </si>
  <si>
    <t>4. Other</t>
  </si>
  <si>
    <t>Total number of Participants; Total Costs</t>
  </si>
  <si>
    <t>G. Other Direct Costs</t>
  </si>
  <si>
    <t>1. Materials and Supplies</t>
  </si>
  <si>
    <t>2. Publication Costs/Documentation</t>
  </si>
  <si>
    <t>3. Consultant Services</t>
  </si>
  <si>
    <t>4. Computer Services</t>
  </si>
  <si>
    <t>5. Subawards</t>
  </si>
  <si>
    <t>6. Other</t>
  </si>
  <si>
    <t>Total other direct costs</t>
  </si>
  <si>
    <t>H. Total Direct Costs (A through G)</t>
  </si>
  <si>
    <t>Total Indirect Costs</t>
  </si>
  <si>
    <t>J. Total Direct and Indirect Costs (H+I)</t>
  </si>
  <si>
    <t>K. Residual Funds</t>
  </si>
  <si>
    <t>L. Amount of this request (J) or (J minus K)</t>
  </si>
  <si>
    <t>Salary and Benefit Calculations</t>
  </si>
  <si>
    <t>Employee</t>
  </si>
  <si>
    <t>Contract Rate*</t>
  </si>
  <si>
    <t>*Academic Year Contract Rate, 9 months; does NOT include overload</t>
  </si>
  <si>
    <t>Rate Equivlant to Grant Mon.</t>
  </si>
  <si>
    <t>SALARY</t>
  </si>
  <si>
    <t>BENEFITS</t>
  </si>
  <si>
    <t>Rate</t>
  </si>
  <si>
    <t>Grant Effort in Months per Year</t>
  </si>
  <si>
    <t>YEAR 1</t>
  </si>
  <si>
    <t>YEAR 2: 3% salary increase; 10% in benefits (will be slightly heavy in benefits)</t>
  </si>
  <si>
    <t>Grant Budget Personnel Worksheet</t>
  </si>
  <si>
    <t>Instructions/Notes-READ ME</t>
  </si>
  <si>
    <t>Enter Values in Red</t>
  </si>
  <si>
    <t xml:space="preserve">If you have additional positions or years, contact the Grants Office for help or copy this worksheet.  </t>
  </si>
  <si>
    <t>Assumes grant starts in current fiscal year; if start-up period is less than one year, the template can be modified</t>
  </si>
  <si>
    <t>Salary</t>
  </si>
  <si>
    <t>Benefits*</t>
  </si>
  <si>
    <t>*Get from HR (for current positions) or New Position Calculator (for new positions)</t>
  </si>
  <si>
    <t>Total Comp</t>
  </si>
  <si>
    <t>% of Salary</t>
  </si>
  <si>
    <t>% of Total Comp</t>
  </si>
  <si>
    <t>Start-up Salary</t>
  </si>
  <si>
    <t>Start-up Benefit</t>
  </si>
  <si>
    <t>Start-up Total</t>
  </si>
  <si>
    <t>3% Salary Increase 10% Benefits Increase (will be heavy in benefits slightly)</t>
  </si>
  <si>
    <t>Assumes a 3% Annual Salary Increase beginning first full fiscal year</t>
  </si>
  <si>
    <t>Year 1</t>
  </si>
  <si>
    <t>Assumes a 10% Annual Benefits Increase beginning first full fiscal year</t>
  </si>
  <si>
    <t>Benefits</t>
  </si>
  <si>
    <t>Year 2</t>
  </si>
  <si>
    <t>Year 3</t>
  </si>
  <si>
    <t>Year4</t>
  </si>
  <si>
    <t>YEAR 3: 3% salary increase; 10% in benefits (will be slightly heavy in benefits)</t>
  </si>
  <si>
    <t xml:space="preserve">Used slightly higher amount in line item </t>
  </si>
  <si>
    <t>Jim Smith</t>
  </si>
  <si>
    <t>Wes Sanders</t>
  </si>
  <si>
    <t>Jmi Smith</t>
  </si>
  <si>
    <t xml:space="preserve">Total </t>
  </si>
  <si>
    <t>check</t>
  </si>
  <si>
    <t xml:space="preserve">FTE </t>
  </si>
  <si>
    <t>FTE</t>
  </si>
  <si>
    <t>I. Indirect Costs (26% MTDC)</t>
  </si>
  <si>
    <r>
      <rPr>
        <b/>
        <sz val="11"/>
        <color theme="1"/>
        <rFont val="Calibri"/>
        <family val="2"/>
        <scheme val="minor"/>
      </rPr>
      <t xml:space="preserve">E. Travel  </t>
    </r>
    <r>
      <rPr>
        <sz val="11"/>
        <color theme="1"/>
        <rFont val="Calibri"/>
        <family val="2"/>
        <scheme val="minor"/>
      </rPr>
      <t xml:space="preserve">   1. Domestic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</si>
  <si>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    1. Domestic </t>
    </r>
  </si>
  <si>
    <t>4. Computers</t>
  </si>
  <si>
    <t>Project Name</t>
  </si>
  <si>
    <t>Person 1</t>
  </si>
  <si>
    <t>Person 2</t>
  </si>
  <si>
    <t>Person 3</t>
  </si>
  <si>
    <t>For FTE enter value in cell below</t>
  </si>
  <si>
    <t>Funded Person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</si>
</sst>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0"/>
      <color rgb="FFFF0000"/>
      <name val="Georgia"/>
      <family val="1"/>
    </font>
    <font>
      <sz val="10"/>
      <color theme="1"/>
      <name val="Georgia"/>
      <family val="1"/>
    </font>
    <font>
      <sz val="12"/>
      <color rgb="FFFF0000"/>
      <name val="Georgia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0" fontId="1" fillId="0" borderId="8" xfId="0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Border="1"/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/>
    <xf numFmtId="10" fontId="0" fillId="0" borderId="0" xfId="0" applyNumberFormat="1" applyBorder="1"/>
    <xf numFmtId="10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/>
    <xf numFmtId="0" fontId="4" fillId="0" borderId="0" xfId="1" applyFont="1" applyBorder="1"/>
    <xf numFmtId="0" fontId="3" fillId="0" borderId="18" xfId="1" applyFont="1" applyBorder="1"/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5" fillId="0" borderId="0" xfId="1" applyFont="1"/>
    <xf numFmtId="0" fontId="3" fillId="0" borderId="13" xfId="1" applyFont="1" applyBorder="1"/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3" fillId="0" borderId="21" xfId="1" applyFont="1" applyBorder="1"/>
    <xf numFmtId="166" fontId="6" fillId="0" borderId="22" xfId="2" applyNumberFormat="1" applyFont="1" applyBorder="1" applyAlignment="1">
      <alignment horizontal="center"/>
    </xf>
    <xf numFmtId="41" fontId="6" fillId="0" borderId="23" xfId="2" applyNumberFormat="1" applyFont="1" applyBorder="1" applyAlignment="1">
      <alignment horizontal="center"/>
    </xf>
    <xf numFmtId="41" fontId="6" fillId="0" borderId="24" xfId="2" applyNumberFormat="1" applyFont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41" fontId="3" fillId="0" borderId="16" xfId="2" applyNumberFormat="1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3" fillId="0" borderId="16" xfId="3" applyFont="1" applyBorder="1" applyAlignment="1">
      <alignment horizontal="center"/>
    </xf>
    <xf numFmtId="0" fontId="3" fillId="3" borderId="17" xfId="1" applyFont="1" applyFill="1" applyBorder="1"/>
    <xf numFmtId="0" fontId="6" fillId="3" borderId="0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3" borderId="16" xfId="2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>
      <alignment horizontal="center"/>
    </xf>
    <xf numFmtId="166" fontId="3" fillId="3" borderId="24" xfId="2" applyNumberFormat="1" applyFont="1" applyFill="1" applyBorder="1" applyAlignment="1">
      <alignment horizontal="center"/>
    </xf>
    <xf numFmtId="0" fontId="3" fillId="3" borderId="18" xfId="1" applyFont="1" applyFill="1" applyBorder="1"/>
    <xf numFmtId="166" fontId="3" fillId="3" borderId="19" xfId="2" applyNumberFormat="1" applyFont="1" applyFill="1" applyBorder="1" applyAlignment="1">
      <alignment horizontal="center"/>
    </xf>
    <xf numFmtId="166" fontId="3" fillId="3" borderId="20" xfId="2" applyNumberFormat="1" applyFont="1" applyFill="1" applyBorder="1" applyAlignment="1">
      <alignment horizontal="center"/>
    </xf>
    <xf numFmtId="9" fontId="3" fillId="0" borderId="0" xfId="3" applyFont="1" applyAlignment="1">
      <alignment horizontal="center"/>
    </xf>
    <xf numFmtId="0" fontId="5" fillId="0" borderId="0" xfId="1" applyFont="1" applyFill="1" applyBorder="1" applyAlignment="1">
      <alignment horizontal="left"/>
    </xf>
    <xf numFmtId="166" fontId="3" fillId="0" borderId="16" xfId="2" applyNumberFormat="1" applyFont="1" applyBorder="1" applyAlignment="1">
      <alignment horizontal="center"/>
    </xf>
    <xf numFmtId="166" fontId="3" fillId="0" borderId="6" xfId="2" applyNumberFormat="1" applyFont="1" applyBorder="1" applyAlignment="1">
      <alignment horizontal="center"/>
    </xf>
    <xf numFmtId="166" fontId="3" fillId="0" borderId="24" xfId="2" applyNumberFormat="1" applyFont="1" applyBorder="1" applyAlignment="1">
      <alignment horizontal="center"/>
    </xf>
    <xf numFmtId="166" fontId="3" fillId="0" borderId="0" xfId="1" applyNumberFormat="1" applyFont="1"/>
    <xf numFmtId="0" fontId="3" fillId="0" borderId="0" xfId="1" applyFont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3" fillId="0" borderId="16" xfId="2" applyNumberFormat="1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3" fontId="3" fillId="0" borderId="24" xfId="2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41" fontId="3" fillId="0" borderId="0" xfId="2" applyNumberFormat="1" applyFont="1" applyBorder="1" applyAlignment="1">
      <alignment horizontal="center"/>
    </xf>
    <xf numFmtId="41" fontId="3" fillId="0" borderId="6" xfId="2" applyNumberFormat="1" applyFont="1" applyBorder="1" applyAlignment="1">
      <alignment horizontal="center"/>
    </xf>
    <xf numFmtId="41" fontId="3" fillId="0" borderId="24" xfId="2" applyNumberFormat="1" applyFont="1" applyBorder="1" applyAlignment="1">
      <alignment horizontal="center"/>
    </xf>
    <xf numFmtId="2" fontId="0" fillId="0" borderId="1" xfId="0" applyNumberFormat="1" applyBorder="1"/>
    <xf numFmtId="43" fontId="6" fillId="0" borderId="6" xfId="2" applyNumberFormat="1" applyFont="1" applyBorder="1" applyAlignment="1">
      <alignment horizontal="center"/>
    </xf>
    <xf numFmtId="3" fontId="0" fillId="2" borderId="3" xfId="0" applyNumberFormat="1" applyFill="1" applyBorder="1"/>
    <xf numFmtId="0" fontId="0" fillId="0" borderId="25" xfId="0" applyBorder="1"/>
    <xf numFmtId="0" fontId="0" fillId="2" borderId="26" xfId="0" applyFill="1" applyBorder="1"/>
    <xf numFmtId="0" fontId="0" fillId="2" borderId="14" xfId="0" applyFill="1" applyBorder="1"/>
    <xf numFmtId="0" fontId="0" fillId="2" borderId="27" xfId="0" applyFill="1" applyBorder="1"/>
    <xf numFmtId="3" fontId="0" fillId="0" borderId="28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29" xfId="0" applyBorder="1"/>
    <xf numFmtId="3" fontId="0" fillId="0" borderId="29" xfId="0" applyNumberFormat="1" applyBorder="1"/>
    <xf numFmtId="3" fontId="0" fillId="4" borderId="3" xfId="0" applyNumberFormat="1" applyFill="1" applyBorder="1"/>
    <xf numFmtId="0" fontId="0" fillId="0" borderId="8" xfId="0" applyBorder="1"/>
    <xf numFmtId="3" fontId="0" fillId="2" borderId="29" xfId="0" applyNumberFormat="1" applyFill="1" applyBorder="1"/>
    <xf numFmtId="3" fontId="0" fillId="0" borderId="0" xfId="0" applyNumberFormat="1"/>
    <xf numFmtId="0" fontId="1" fillId="0" borderId="2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3" xfId="0" applyFont="1" applyBorder="1"/>
    <xf numFmtId="43" fontId="3" fillId="0" borderId="0" xfId="1" applyNumberFormat="1" applyFont="1"/>
    <xf numFmtId="0" fontId="0" fillId="0" borderId="30" xfId="0" applyBorder="1"/>
    <xf numFmtId="0" fontId="0" fillId="2" borderId="31" xfId="0" applyFill="1" applyBorder="1"/>
    <xf numFmtId="0" fontId="0" fillId="2" borderId="19" xfId="0" applyFill="1" applyBorder="1"/>
    <xf numFmtId="0" fontId="0" fillId="2" borderId="32" xfId="0" applyFill="1" applyBorder="1"/>
    <xf numFmtId="3" fontId="0" fillId="0" borderId="33" xfId="0" applyNumberFormat="1" applyBorder="1"/>
    <xf numFmtId="0" fontId="7" fillId="0" borderId="1" xfId="0" applyFont="1" applyBorder="1"/>
    <xf numFmtId="0" fontId="1" fillId="0" borderId="25" xfId="0" applyFont="1" applyBorder="1"/>
    <xf numFmtId="0" fontId="1" fillId="0" borderId="29" xfId="0" applyFont="1" applyBorder="1"/>
    <xf numFmtId="0" fontId="0" fillId="0" borderId="4" xfId="0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2" fillId="0" borderId="14" xfId="1" applyBorder="1"/>
    <xf numFmtId="0" fontId="2" fillId="0" borderId="15" xfId="1" applyBorder="1"/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4" fillId="0" borderId="0" xfId="1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B5" sqref="B5"/>
    </sheetView>
  </sheetViews>
  <sheetFormatPr defaultRowHeight="15" x14ac:dyDescent="0.25"/>
  <cols>
    <col min="1" max="1" width="39.28515625" customWidth="1"/>
    <col min="5" max="5" width="18.5703125" customWidth="1"/>
  </cols>
  <sheetData>
    <row r="1" spans="1:6" x14ac:dyDescent="0.25">
      <c r="A1" s="19" t="s">
        <v>79</v>
      </c>
    </row>
    <row r="2" spans="1:6" x14ac:dyDescent="0.25">
      <c r="A2" s="19" t="s">
        <v>0</v>
      </c>
    </row>
    <row r="4" spans="1:6" x14ac:dyDescent="0.25">
      <c r="A4" s="101" t="s">
        <v>5</v>
      </c>
      <c r="B4" s="114" t="s">
        <v>84</v>
      </c>
      <c r="C4" s="114"/>
      <c r="D4" s="114"/>
      <c r="E4" s="2" t="s">
        <v>4</v>
      </c>
      <c r="F4" t="s">
        <v>72</v>
      </c>
    </row>
    <row r="5" spans="1:6" x14ac:dyDescent="0.25">
      <c r="A5" s="104"/>
      <c r="B5" s="11" t="s">
        <v>1</v>
      </c>
      <c r="C5" s="11" t="s">
        <v>2</v>
      </c>
      <c r="D5" s="11" t="s">
        <v>3</v>
      </c>
      <c r="E5" s="3"/>
    </row>
    <row r="6" spans="1:6" x14ac:dyDescent="0.25">
      <c r="A6" s="10"/>
      <c r="B6" s="4"/>
      <c r="C6" s="82"/>
      <c r="D6" s="82"/>
      <c r="E6" s="21"/>
    </row>
    <row r="7" spans="1:6" x14ac:dyDescent="0.25">
      <c r="A7" s="10"/>
      <c r="B7" s="4"/>
      <c r="C7" s="82"/>
      <c r="D7" s="82"/>
      <c r="E7" s="21"/>
    </row>
    <row r="8" spans="1:6" x14ac:dyDescent="0.25">
      <c r="A8" s="10"/>
      <c r="B8" s="4"/>
      <c r="C8" s="82"/>
      <c r="D8" s="82"/>
      <c r="E8" s="21"/>
    </row>
    <row r="9" spans="1:6" x14ac:dyDescent="0.25">
      <c r="A9" s="10"/>
      <c r="B9" s="4"/>
      <c r="C9" s="82"/>
      <c r="D9" s="82"/>
      <c r="E9" s="21"/>
    </row>
    <row r="10" spans="1:6" x14ac:dyDescent="0.25">
      <c r="A10" s="10"/>
      <c r="B10" s="4"/>
      <c r="C10" s="82"/>
      <c r="D10" s="82"/>
      <c r="E10" s="21"/>
    </row>
    <row r="11" spans="1:6" x14ac:dyDescent="0.25">
      <c r="A11" s="10"/>
      <c r="B11" s="4"/>
      <c r="C11" s="82"/>
      <c r="D11" s="82"/>
      <c r="E11" s="21"/>
    </row>
    <row r="12" spans="1:6" x14ac:dyDescent="0.25">
      <c r="A12" s="10"/>
      <c r="B12" s="4"/>
      <c r="C12" s="4"/>
      <c r="D12" s="4"/>
      <c r="E12" s="21"/>
    </row>
    <row r="13" spans="1:6" x14ac:dyDescent="0.25">
      <c r="A13" s="10" t="s">
        <v>11</v>
      </c>
      <c r="B13" s="4"/>
      <c r="C13" s="4"/>
      <c r="D13" s="4"/>
      <c r="E13" s="21"/>
    </row>
    <row r="14" spans="1:6" x14ac:dyDescent="0.25">
      <c r="A14" s="102" t="s">
        <v>6</v>
      </c>
      <c r="B14" s="18"/>
      <c r="C14" s="18"/>
      <c r="D14" s="18"/>
      <c r="E14" s="22"/>
    </row>
    <row r="15" spans="1:6" x14ac:dyDescent="0.25">
      <c r="A15" s="10"/>
      <c r="B15" s="4"/>
      <c r="C15" s="4"/>
      <c r="D15" s="4"/>
      <c r="E15" s="21"/>
    </row>
    <row r="16" spans="1:6" x14ac:dyDescent="0.25">
      <c r="A16" s="10"/>
      <c r="B16" s="4"/>
      <c r="C16" s="4"/>
      <c r="D16" s="4"/>
      <c r="E16" s="21"/>
    </row>
    <row r="17" spans="1:6" x14ac:dyDescent="0.25">
      <c r="A17" s="98"/>
      <c r="B17" s="2"/>
      <c r="C17" s="2"/>
      <c r="D17" s="2"/>
      <c r="E17" s="90">
        <f>'Year 1'!E17+'Year 2'!E17+'Year 3'!E16</f>
        <v>0</v>
      </c>
    </row>
    <row r="18" spans="1:6" x14ac:dyDescent="0.25">
      <c r="A18" s="4"/>
      <c r="B18" s="4"/>
      <c r="C18" s="4"/>
      <c r="D18" s="4"/>
      <c r="E18" s="21">
        <f>'Year 1'!E18+'Year 2'!E18+'Year 3'!E17</f>
        <v>0</v>
      </c>
    </row>
    <row r="19" spans="1:6" ht="15.75" thickBot="1" x14ac:dyDescent="0.3">
      <c r="A19" s="106" t="s">
        <v>8</v>
      </c>
      <c r="B19" s="107"/>
      <c r="C19" s="108"/>
      <c r="D19" s="109"/>
      <c r="E19" s="110">
        <f>SUM(E6:E17)</f>
        <v>0</v>
      </c>
      <c r="F19" s="100">
        <f>'Year 1'!E19+'Year 2'!E19+'Year 3'!E18</f>
        <v>0</v>
      </c>
    </row>
    <row r="20" spans="1:6" x14ac:dyDescent="0.25">
      <c r="A20" s="104" t="s">
        <v>7</v>
      </c>
      <c r="B20" s="12"/>
      <c r="C20" s="13"/>
      <c r="D20" s="14"/>
      <c r="E20" s="84"/>
    </row>
    <row r="21" spans="1:6" ht="15.75" thickBot="1" x14ac:dyDescent="0.3">
      <c r="A21" s="2" t="s">
        <v>71</v>
      </c>
      <c r="B21" s="12"/>
      <c r="C21" s="13"/>
      <c r="D21" s="14"/>
      <c r="E21" s="90">
        <f>'Year 1'!E21+'Year 2'!E21+'Year 3'!E20</f>
        <v>0</v>
      </c>
    </row>
    <row r="22" spans="1:6" ht="15.75" thickBot="1" x14ac:dyDescent="0.3">
      <c r="A22" s="85" t="s">
        <v>9</v>
      </c>
      <c r="B22" s="86"/>
      <c r="C22" s="87"/>
      <c r="D22" s="88"/>
      <c r="E22" s="89">
        <f>E19+E21</f>
        <v>0</v>
      </c>
    </row>
    <row r="23" spans="1:6" x14ac:dyDescent="0.25">
      <c r="A23" s="3" t="s">
        <v>10</v>
      </c>
      <c r="B23" s="12"/>
      <c r="C23" s="13"/>
      <c r="D23" s="14"/>
      <c r="E23" s="84"/>
    </row>
    <row r="24" spans="1:6" x14ac:dyDescent="0.25">
      <c r="A24" s="4"/>
      <c r="B24" s="12"/>
      <c r="C24" s="13"/>
      <c r="D24" s="14"/>
      <c r="E24" s="21"/>
    </row>
    <row r="25" spans="1:6" ht="15.75" thickBot="1" x14ac:dyDescent="0.3">
      <c r="A25" s="2"/>
      <c r="B25" s="12"/>
      <c r="C25" s="13"/>
      <c r="D25" s="14"/>
      <c r="E25" s="90"/>
    </row>
    <row r="26" spans="1:6" ht="15.75" thickBot="1" x14ac:dyDescent="0.3">
      <c r="A26" s="85" t="s">
        <v>11</v>
      </c>
      <c r="B26" s="86"/>
      <c r="C26" s="87"/>
      <c r="D26" s="88"/>
      <c r="E26" s="89">
        <f>'Year 1'!E28+'Year 2'!E29+'Year 3'!E25</f>
        <v>0</v>
      </c>
    </row>
    <row r="27" spans="1:6" x14ac:dyDescent="0.25">
      <c r="A27" s="104" t="s">
        <v>12</v>
      </c>
      <c r="B27" s="12"/>
      <c r="C27" s="13"/>
      <c r="D27" s="14"/>
      <c r="E27" s="91">
        <f>'Year 1'!E29+'Year 2'!E30+'Year 3'!E26</f>
        <v>0</v>
      </c>
    </row>
    <row r="28" spans="1:6" x14ac:dyDescent="0.25">
      <c r="A28" s="4" t="s">
        <v>13</v>
      </c>
      <c r="B28" s="12"/>
      <c r="C28" s="13"/>
      <c r="D28" s="14"/>
      <c r="E28" s="21"/>
    </row>
    <row r="29" spans="1:6" x14ac:dyDescent="0.25">
      <c r="A29" s="111" t="s">
        <v>14</v>
      </c>
      <c r="B29" s="12"/>
      <c r="C29" s="13"/>
      <c r="D29" s="14"/>
      <c r="E29" s="22"/>
    </row>
    <row r="30" spans="1:6" x14ac:dyDescent="0.25">
      <c r="A30" s="4" t="s">
        <v>15</v>
      </c>
      <c r="B30" s="12"/>
      <c r="C30" s="13"/>
      <c r="D30" s="14"/>
      <c r="E30" s="21">
        <f>'Year 1'!E32+'Year 2'!E33+'Year 3'!E29</f>
        <v>0</v>
      </c>
    </row>
    <row r="31" spans="1:6" x14ac:dyDescent="0.25">
      <c r="A31" s="4" t="s">
        <v>16</v>
      </c>
      <c r="B31" s="12"/>
      <c r="C31" s="13"/>
      <c r="D31" s="14"/>
      <c r="E31" s="21"/>
    </row>
    <row r="32" spans="1:6" x14ac:dyDescent="0.25">
      <c r="A32" s="4" t="s">
        <v>17</v>
      </c>
      <c r="B32" s="12"/>
      <c r="C32" s="13"/>
      <c r="D32" s="14"/>
      <c r="E32" s="21"/>
    </row>
    <row r="33" spans="1:6" ht="15.75" thickBot="1" x14ac:dyDescent="0.3">
      <c r="A33" s="2" t="s">
        <v>18</v>
      </c>
      <c r="B33" s="12"/>
      <c r="C33" s="13"/>
      <c r="D33" s="14"/>
      <c r="E33" s="90"/>
    </row>
    <row r="34" spans="1:6" ht="15.75" thickBot="1" x14ac:dyDescent="0.3">
      <c r="A34" s="85" t="s">
        <v>19</v>
      </c>
      <c r="B34" s="86"/>
      <c r="C34" s="87"/>
      <c r="D34" s="88"/>
      <c r="E34" s="89">
        <f>'Year 1'!E36+'Year 2'!E37+'Year 3'!E33</f>
        <v>0</v>
      </c>
    </row>
    <row r="35" spans="1:6" x14ac:dyDescent="0.25">
      <c r="A35" s="104" t="s">
        <v>20</v>
      </c>
      <c r="B35" s="12"/>
      <c r="C35" s="13"/>
      <c r="D35" s="14"/>
      <c r="E35" s="84"/>
    </row>
    <row r="36" spans="1:6" x14ac:dyDescent="0.25">
      <c r="A36" s="4" t="s">
        <v>21</v>
      </c>
      <c r="B36" s="12"/>
      <c r="C36" s="13"/>
      <c r="D36" s="14"/>
      <c r="E36" s="21">
        <f>'Year 1'!E38+'Year 2'!E39+'Year 3'!E35</f>
        <v>0</v>
      </c>
    </row>
    <row r="37" spans="1:6" x14ac:dyDescent="0.25">
      <c r="A37" s="4" t="s">
        <v>22</v>
      </c>
      <c r="B37" s="12"/>
      <c r="C37" s="13"/>
      <c r="D37" s="14"/>
      <c r="E37" s="21">
        <f>'Year 1'!E39+'Year 2'!E40+'Year 3'!E36</f>
        <v>0</v>
      </c>
    </row>
    <row r="38" spans="1:6" x14ac:dyDescent="0.25">
      <c r="A38" s="4" t="s">
        <v>23</v>
      </c>
      <c r="B38" s="12"/>
      <c r="C38" s="13"/>
      <c r="D38" s="14"/>
      <c r="E38" s="21">
        <f>'Year 1'!E40+'Year 2'!E41+'Year 3'!E37</f>
        <v>0</v>
      </c>
    </row>
    <row r="39" spans="1:6" x14ac:dyDescent="0.25">
      <c r="A39" s="4" t="s">
        <v>24</v>
      </c>
      <c r="B39" s="12"/>
      <c r="C39" s="13"/>
      <c r="D39" s="14"/>
      <c r="E39" s="21"/>
    </row>
    <row r="40" spans="1:6" x14ac:dyDescent="0.25">
      <c r="A40" s="4" t="s">
        <v>25</v>
      </c>
      <c r="B40" s="12"/>
      <c r="C40" s="13"/>
      <c r="D40" s="14"/>
      <c r="E40" s="21"/>
    </row>
    <row r="41" spans="1:6" ht="15.75" thickBot="1" x14ac:dyDescent="0.3">
      <c r="A41" s="2" t="s">
        <v>26</v>
      </c>
      <c r="B41" s="12"/>
      <c r="C41" s="13"/>
      <c r="D41" s="14"/>
      <c r="E41" s="90"/>
    </row>
    <row r="42" spans="1:6" ht="15.75" thickBot="1" x14ac:dyDescent="0.3">
      <c r="A42" s="85" t="s">
        <v>27</v>
      </c>
      <c r="B42" s="86"/>
      <c r="C42" s="87"/>
      <c r="D42" s="88"/>
      <c r="E42" s="89">
        <f>'Year 1'!E44+'Year 2'!E45+'Year 3'!E41</f>
        <v>0</v>
      </c>
      <c r="F42" s="100"/>
    </row>
    <row r="43" spans="1:6" ht="15.75" thickBot="1" x14ac:dyDescent="0.3">
      <c r="A43" s="112" t="s">
        <v>28</v>
      </c>
      <c r="B43" s="86"/>
      <c r="C43" s="87"/>
      <c r="D43" s="88"/>
      <c r="E43" s="89">
        <f>E22+E26+E27+E34+E42</f>
        <v>0</v>
      </c>
      <c r="F43" s="100">
        <f>'Year 1'!E45+'Year 2'!E46+'Year 3'!E42</f>
        <v>0</v>
      </c>
    </row>
    <row r="44" spans="1:6" ht="15.75" thickBot="1" x14ac:dyDescent="0.3">
      <c r="A44" s="113" t="s">
        <v>75</v>
      </c>
      <c r="B44" s="12"/>
      <c r="C44" s="13"/>
      <c r="D44" s="14"/>
      <c r="E44" s="99"/>
    </row>
    <row r="45" spans="1:6" ht="15.75" thickBot="1" x14ac:dyDescent="0.3">
      <c r="A45" s="85" t="s">
        <v>29</v>
      </c>
      <c r="B45" s="86"/>
      <c r="C45" s="87"/>
      <c r="D45" s="88"/>
      <c r="E45" s="89">
        <f>(E22+E27+E42)*0.26</f>
        <v>0</v>
      </c>
      <c r="F45" s="100">
        <f>'Year 1'!E47+'Year 2'!E48+'Year 3'!E44</f>
        <v>0</v>
      </c>
    </row>
    <row r="46" spans="1:6" x14ac:dyDescent="0.25">
      <c r="A46" s="104" t="s">
        <v>30</v>
      </c>
      <c r="B46" s="12"/>
      <c r="C46" s="13"/>
      <c r="D46" s="14"/>
      <c r="E46" s="91">
        <f>E43+E45</f>
        <v>0</v>
      </c>
      <c r="F46" s="100">
        <f>'Year 1'!E50+'Year 2'!E51+'Year 3'!E47</f>
        <v>0</v>
      </c>
    </row>
    <row r="47" spans="1:6" x14ac:dyDescent="0.25">
      <c r="A47" s="103" t="s">
        <v>31</v>
      </c>
      <c r="B47" s="12"/>
      <c r="C47" s="13"/>
      <c r="D47" s="14"/>
      <c r="E47" s="21">
        <v>0</v>
      </c>
    </row>
    <row r="48" spans="1:6" x14ac:dyDescent="0.25">
      <c r="A48" s="103" t="s">
        <v>32</v>
      </c>
      <c r="B48" s="15"/>
      <c r="C48" s="16"/>
      <c r="D48" s="17"/>
      <c r="E48" s="21">
        <f>E46-E47</f>
        <v>0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B5" sqref="B5"/>
    </sheetView>
  </sheetViews>
  <sheetFormatPr defaultRowHeight="15" x14ac:dyDescent="0.25"/>
  <cols>
    <col min="1" max="1" width="39.28515625" customWidth="1"/>
    <col min="5" max="5" width="18.5703125" customWidth="1"/>
  </cols>
  <sheetData>
    <row r="1" spans="1:5" x14ac:dyDescent="0.25">
      <c r="A1" s="19" t="str">
        <f>Total!A1</f>
        <v>Project Name</v>
      </c>
    </row>
    <row r="2" spans="1:5" x14ac:dyDescent="0.25">
      <c r="A2" s="19" t="s">
        <v>0</v>
      </c>
    </row>
    <row r="4" spans="1:5" x14ac:dyDescent="0.25">
      <c r="A4" s="101" t="s">
        <v>5</v>
      </c>
      <c r="B4" s="114" t="s">
        <v>84</v>
      </c>
      <c r="C4" s="114"/>
      <c r="D4" s="114"/>
      <c r="E4" s="2" t="s">
        <v>4</v>
      </c>
    </row>
    <row r="5" spans="1:5" x14ac:dyDescent="0.25">
      <c r="A5" s="3"/>
      <c r="B5" s="11" t="s">
        <v>1</v>
      </c>
      <c r="C5" s="11" t="s">
        <v>2</v>
      </c>
      <c r="D5" s="11" t="s">
        <v>3</v>
      </c>
      <c r="E5" s="3"/>
    </row>
    <row r="6" spans="1:5" x14ac:dyDescent="0.25">
      <c r="A6" s="10"/>
      <c r="B6" s="4"/>
      <c r="C6" s="4"/>
      <c r="D6" s="4"/>
      <c r="E6" s="21"/>
    </row>
    <row r="7" spans="1:5" x14ac:dyDescent="0.25">
      <c r="A7" s="10"/>
      <c r="B7" s="4"/>
      <c r="C7" s="4"/>
      <c r="D7" s="4"/>
      <c r="E7" s="21"/>
    </row>
    <row r="8" spans="1:5" x14ac:dyDescent="0.25">
      <c r="A8" s="10"/>
      <c r="B8" s="4"/>
      <c r="C8" s="4"/>
      <c r="D8" s="4"/>
      <c r="E8" s="21"/>
    </row>
    <row r="9" spans="1:5" x14ac:dyDescent="0.25">
      <c r="A9" s="10"/>
      <c r="B9" s="4"/>
      <c r="C9" s="4"/>
      <c r="D9" s="4"/>
      <c r="E9" s="21"/>
    </row>
    <row r="10" spans="1:5" x14ac:dyDescent="0.25">
      <c r="A10" s="10"/>
      <c r="B10" s="4"/>
      <c r="C10" s="4"/>
      <c r="D10" s="4"/>
      <c r="E10" s="21"/>
    </row>
    <row r="11" spans="1:5" x14ac:dyDescent="0.25">
      <c r="A11" s="10"/>
      <c r="B11" s="4"/>
      <c r="C11" s="4"/>
      <c r="D11" s="4"/>
      <c r="E11" s="21"/>
    </row>
    <row r="12" spans="1:5" x14ac:dyDescent="0.25">
      <c r="A12" s="10"/>
      <c r="B12" s="4"/>
      <c r="C12" s="4"/>
      <c r="D12" s="4"/>
      <c r="E12" s="21"/>
    </row>
    <row r="13" spans="1:5" x14ac:dyDescent="0.25">
      <c r="A13" s="10" t="s">
        <v>11</v>
      </c>
      <c r="B13" s="4"/>
      <c r="C13" s="4"/>
      <c r="D13" s="4"/>
      <c r="E13" s="21"/>
    </row>
    <row r="14" spans="1:5" x14ac:dyDescent="0.25">
      <c r="A14" s="102" t="s">
        <v>6</v>
      </c>
      <c r="B14" s="18"/>
      <c r="C14" s="18"/>
      <c r="D14" s="18"/>
      <c r="E14" s="22"/>
    </row>
    <row r="15" spans="1:5" x14ac:dyDescent="0.25">
      <c r="A15" s="10"/>
      <c r="B15" s="4"/>
      <c r="C15" s="4"/>
      <c r="D15" s="4"/>
      <c r="E15" s="21"/>
    </row>
    <row r="16" spans="1:5" x14ac:dyDescent="0.25">
      <c r="A16" s="10"/>
      <c r="B16" s="4"/>
      <c r="C16" s="4"/>
      <c r="D16" s="4"/>
      <c r="E16" s="21"/>
    </row>
    <row r="17" spans="1:5" x14ac:dyDescent="0.25">
      <c r="A17" s="10"/>
      <c r="B17" s="4"/>
      <c r="C17" s="4"/>
      <c r="D17" s="4"/>
      <c r="E17" s="21"/>
    </row>
    <row r="18" spans="1:5" x14ac:dyDescent="0.25">
      <c r="A18" s="10"/>
      <c r="B18" s="4"/>
      <c r="C18" s="4"/>
      <c r="D18" s="4"/>
      <c r="E18" s="21"/>
    </row>
    <row r="19" spans="1:5" x14ac:dyDescent="0.25">
      <c r="A19" s="4" t="s">
        <v>8</v>
      </c>
      <c r="B19" s="12"/>
      <c r="C19" s="13"/>
      <c r="D19" s="14"/>
      <c r="E19" s="21">
        <f>SUM(E6:E17)</f>
        <v>0</v>
      </c>
    </row>
    <row r="20" spans="1:5" x14ac:dyDescent="0.25">
      <c r="A20" s="103" t="s">
        <v>7</v>
      </c>
      <c r="B20" s="12"/>
      <c r="C20" s="13"/>
      <c r="D20" s="14"/>
      <c r="E20" s="22"/>
    </row>
    <row r="21" spans="1:5" ht="15.75" thickBot="1" x14ac:dyDescent="0.3">
      <c r="A21" s="2" t="s">
        <v>11</v>
      </c>
      <c r="B21" s="12"/>
      <c r="C21" s="13"/>
      <c r="D21" s="14"/>
      <c r="E21" s="90"/>
    </row>
    <row r="22" spans="1:5" ht="15.75" thickBot="1" x14ac:dyDescent="0.3">
      <c r="A22" s="85" t="s">
        <v>9</v>
      </c>
      <c r="B22" s="86"/>
      <c r="C22" s="87"/>
      <c r="D22" s="88"/>
      <c r="E22" s="89">
        <f>E19+E21</f>
        <v>0</v>
      </c>
    </row>
    <row r="23" spans="1:5" x14ac:dyDescent="0.25">
      <c r="A23" s="104" t="s">
        <v>10</v>
      </c>
      <c r="B23" s="12"/>
      <c r="C23" s="13"/>
      <c r="D23" s="14"/>
      <c r="E23" s="84"/>
    </row>
    <row r="24" spans="1:5" x14ac:dyDescent="0.25">
      <c r="A24" s="4"/>
      <c r="B24" s="12"/>
      <c r="C24" s="13"/>
      <c r="D24" s="14"/>
      <c r="E24" s="21"/>
    </row>
    <row r="25" spans="1:5" x14ac:dyDescent="0.25">
      <c r="A25" s="4"/>
      <c r="B25" s="12"/>
      <c r="C25" s="13"/>
      <c r="D25" s="14"/>
      <c r="E25" s="21"/>
    </row>
    <row r="26" spans="1:5" x14ac:dyDescent="0.25">
      <c r="A26" s="4"/>
      <c r="B26" s="12"/>
      <c r="C26" s="13"/>
      <c r="D26" s="14"/>
      <c r="E26" s="21"/>
    </row>
    <row r="27" spans="1:5" ht="15.75" thickBot="1" x14ac:dyDescent="0.3">
      <c r="A27" s="2"/>
      <c r="B27" s="12"/>
      <c r="C27" s="13"/>
      <c r="D27" s="14"/>
      <c r="E27" s="90"/>
    </row>
    <row r="28" spans="1:5" ht="15.75" thickBot="1" x14ac:dyDescent="0.3">
      <c r="A28" s="85" t="s">
        <v>11</v>
      </c>
      <c r="B28" s="86"/>
      <c r="C28" s="87"/>
      <c r="D28" s="88"/>
      <c r="E28" s="89">
        <f>SUM(E24:E27)</f>
        <v>0</v>
      </c>
    </row>
    <row r="29" spans="1:5" x14ac:dyDescent="0.25">
      <c r="A29" s="3" t="s">
        <v>77</v>
      </c>
      <c r="B29" s="12"/>
      <c r="C29" s="13"/>
      <c r="D29" s="14"/>
      <c r="E29" s="91"/>
    </row>
    <row r="30" spans="1:5" x14ac:dyDescent="0.25">
      <c r="A30" s="4" t="s">
        <v>13</v>
      </c>
      <c r="B30" s="12"/>
      <c r="C30" s="13"/>
      <c r="D30" s="14"/>
      <c r="E30" s="21">
        <v>0</v>
      </c>
    </row>
    <row r="31" spans="1:5" x14ac:dyDescent="0.25">
      <c r="A31" s="103" t="s">
        <v>14</v>
      </c>
      <c r="B31" s="12"/>
      <c r="C31" s="13"/>
      <c r="D31" s="14"/>
      <c r="E31" s="22"/>
    </row>
    <row r="32" spans="1:5" x14ac:dyDescent="0.25">
      <c r="A32" s="4" t="s">
        <v>15</v>
      </c>
      <c r="B32" s="12"/>
      <c r="C32" s="13"/>
      <c r="D32" s="14"/>
      <c r="E32" s="21"/>
    </row>
    <row r="33" spans="1:6" x14ac:dyDescent="0.25">
      <c r="A33" s="4" t="s">
        <v>16</v>
      </c>
      <c r="B33" s="12"/>
      <c r="C33" s="13"/>
      <c r="D33" s="14"/>
      <c r="E33" s="21">
        <v>0</v>
      </c>
    </row>
    <row r="34" spans="1:6" x14ac:dyDescent="0.25">
      <c r="A34" s="4" t="s">
        <v>17</v>
      </c>
      <c r="B34" s="12"/>
      <c r="C34" s="13"/>
      <c r="D34" s="14"/>
      <c r="E34" s="21">
        <v>0</v>
      </c>
    </row>
    <row r="35" spans="1:6" ht="15.75" thickBot="1" x14ac:dyDescent="0.3">
      <c r="A35" s="2" t="s">
        <v>18</v>
      </c>
      <c r="B35" s="12"/>
      <c r="C35" s="13"/>
      <c r="D35" s="14"/>
      <c r="E35" s="90">
        <v>0</v>
      </c>
    </row>
    <row r="36" spans="1:6" ht="15.75" thickBot="1" x14ac:dyDescent="0.3">
      <c r="A36" s="85" t="s">
        <v>19</v>
      </c>
      <c r="B36" s="86"/>
      <c r="C36" s="87"/>
      <c r="D36" s="88"/>
      <c r="E36" s="89">
        <f>SUM(E32:E35)</f>
        <v>0</v>
      </c>
    </row>
    <row r="37" spans="1:6" x14ac:dyDescent="0.25">
      <c r="A37" s="104" t="s">
        <v>20</v>
      </c>
      <c r="B37" s="12"/>
      <c r="C37" s="13"/>
      <c r="D37" s="14"/>
      <c r="E37" s="84"/>
    </row>
    <row r="38" spans="1:6" x14ac:dyDescent="0.25">
      <c r="A38" s="4" t="s">
        <v>21</v>
      </c>
      <c r="B38" s="12"/>
      <c r="C38" s="13"/>
      <c r="D38" s="14"/>
      <c r="E38" s="21"/>
    </row>
    <row r="39" spans="1:6" x14ac:dyDescent="0.25">
      <c r="A39" s="4" t="s">
        <v>22</v>
      </c>
      <c r="B39" s="12"/>
      <c r="C39" s="13"/>
      <c r="D39" s="14"/>
      <c r="E39" s="21"/>
    </row>
    <row r="40" spans="1:6" x14ac:dyDescent="0.25">
      <c r="A40" s="4" t="s">
        <v>23</v>
      </c>
      <c r="B40" s="12"/>
      <c r="C40" s="13"/>
      <c r="D40" s="14"/>
      <c r="E40" s="21"/>
    </row>
    <row r="41" spans="1:6" x14ac:dyDescent="0.25">
      <c r="A41" s="4" t="s">
        <v>78</v>
      </c>
      <c r="B41" s="12"/>
      <c r="C41" s="13"/>
      <c r="D41" s="14"/>
      <c r="E41" s="21"/>
    </row>
    <row r="42" spans="1:6" x14ac:dyDescent="0.25">
      <c r="A42" s="4" t="s">
        <v>25</v>
      </c>
      <c r="B42" s="12"/>
      <c r="C42" s="13"/>
      <c r="D42" s="14"/>
      <c r="E42" s="21"/>
    </row>
    <row r="43" spans="1:6" ht="15.75" thickBot="1" x14ac:dyDescent="0.3">
      <c r="A43" s="2" t="s">
        <v>26</v>
      </c>
      <c r="B43" s="12"/>
      <c r="C43" s="13"/>
      <c r="D43" s="14"/>
      <c r="E43" s="90"/>
    </row>
    <row r="44" spans="1:6" ht="15.75" thickBot="1" x14ac:dyDescent="0.3">
      <c r="A44" s="85" t="s">
        <v>27</v>
      </c>
      <c r="B44" s="86"/>
      <c r="C44" s="87"/>
      <c r="D44" s="88"/>
      <c r="E44" s="89">
        <f>SUM(E38:E43)</f>
        <v>0</v>
      </c>
    </row>
    <row r="45" spans="1:6" x14ac:dyDescent="0.25">
      <c r="A45" s="104" t="s">
        <v>28</v>
      </c>
      <c r="B45" s="12"/>
      <c r="C45" s="13"/>
      <c r="D45" s="14"/>
      <c r="E45" s="91">
        <f>E22+E28+E29+E36+E44</f>
        <v>0</v>
      </c>
    </row>
    <row r="46" spans="1:6" x14ac:dyDescent="0.25">
      <c r="A46" s="103" t="s">
        <v>75</v>
      </c>
      <c r="B46" s="12"/>
      <c r="C46" s="13"/>
      <c r="D46" s="14"/>
      <c r="E46" s="18"/>
      <c r="F46" s="100"/>
    </row>
    <row r="47" spans="1:6" x14ac:dyDescent="0.25">
      <c r="A47" s="4" t="s">
        <v>29</v>
      </c>
      <c r="B47" s="12"/>
      <c r="C47" s="13"/>
      <c r="D47" s="14"/>
      <c r="E47" s="21">
        <f>0.26*(E22+E29+E44)</f>
        <v>0</v>
      </c>
    </row>
    <row r="48" spans="1:6" x14ac:dyDescent="0.25">
      <c r="A48" s="103" t="s">
        <v>30</v>
      </c>
      <c r="B48" s="12"/>
      <c r="C48" s="13"/>
      <c r="D48" s="14"/>
      <c r="E48" s="21">
        <f>E45+E47</f>
        <v>0</v>
      </c>
    </row>
    <row r="49" spans="1:5" x14ac:dyDescent="0.25">
      <c r="A49" s="103" t="s">
        <v>31</v>
      </c>
      <c r="B49" s="12"/>
      <c r="C49" s="13"/>
      <c r="D49" s="14"/>
      <c r="E49" s="21">
        <v>0</v>
      </c>
    </row>
    <row r="50" spans="1:5" x14ac:dyDescent="0.25">
      <c r="A50" s="103" t="s">
        <v>32</v>
      </c>
      <c r="B50" s="15"/>
      <c r="C50" s="16"/>
      <c r="D50" s="17"/>
      <c r="E50" s="21">
        <f>E48-E49</f>
        <v>0</v>
      </c>
    </row>
  </sheetData>
  <mergeCells count="1">
    <mergeCell ref="B4:D4"/>
  </mergeCells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B5" sqref="B5"/>
    </sheetView>
  </sheetViews>
  <sheetFormatPr defaultRowHeight="15" x14ac:dyDescent="0.25"/>
  <cols>
    <col min="1" max="1" width="39.28515625" customWidth="1"/>
    <col min="5" max="5" width="18.5703125" customWidth="1"/>
  </cols>
  <sheetData>
    <row r="1" spans="1:5" x14ac:dyDescent="0.25">
      <c r="A1" s="19" t="str">
        <f>Total!A1</f>
        <v>Project Name</v>
      </c>
    </row>
    <row r="2" spans="1:5" x14ac:dyDescent="0.25">
      <c r="A2" s="19" t="s">
        <v>0</v>
      </c>
    </row>
    <row r="4" spans="1:5" x14ac:dyDescent="0.25">
      <c r="A4" s="101" t="s">
        <v>5</v>
      </c>
      <c r="B4" s="114" t="s">
        <v>84</v>
      </c>
      <c r="C4" s="114"/>
      <c r="D4" s="114"/>
      <c r="E4" s="2" t="s">
        <v>4</v>
      </c>
    </row>
    <row r="5" spans="1:5" x14ac:dyDescent="0.25">
      <c r="A5" s="3"/>
      <c r="B5" s="11" t="s">
        <v>1</v>
      </c>
      <c r="C5" s="11" t="s">
        <v>2</v>
      </c>
      <c r="D5" s="11" t="s">
        <v>3</v>
      </c>
      <c r="E5" s="3"/>
    </row>
    <row r="6" spans="1:5" x14ac:dyDescent="0.25">
      <c r="A6" s="10"/>
      <c r="B6" s="4"/>
      <c r="C6" s="4"/>
      <c r="D6" s="4"/>
      <c r="E6" s="21"/>
    </row>
    <row r="7" spans="1:5" x14ac:dyDescent="0.25">
      <c r="A7" s="10"/>
      <c r="B7" s="4"/>
      <c r="C7" s="4"/>
      <c r="D7" s="4"/>
      <c r="E7" s="21"/>
    </row>
    <row r="8" spans="1:5" x14ac:dyDescent="0.25">
      <c r="A8" s="10"/>
      <c r="B8" s="4"/>
      <c r="C8" s="4"/>
      <c r="D8" s="4"/>
      <c r="E8" s="21"/>
    </row>
    <row r="9" spans="1:5" x14ac:dyDescent="0.25">
      <c r="A9" s="10"/>
      <c r="B9" s="4"/>
      <c r="C9" s="4"/>
      <c r="D9" s="4"/>
      <c r="E9" s="21"/>
    </row>
    <row r="10" spans="1:5" x14ac:dyDescent="0.25">
      <c r="A10" s="10"/>
      <c r="B10" s="4"/>
      <c r="C10" s="4"/>
      <c r="D10" s="4"/>
      <c r="E10" s="21"/>
    </row>
    <row r="11" spans="1:5" x14ac:dyDescent="0.25">
      <c r="A11" s="10"/>
      <c r="B11" s="4"/>
      <c r="C11" s="4"/>
      <c r="D11" s="4"/>
      <c r="E11" s="21"/>
    </row>
    <row r="12" spans="1:5" x14ac:dyDescent="0.25">
      <c r="A12" s="10"/>
      <c r="B12" s="4"/>
      <c r="C12" s="4"/>
      <c r="D12" s="4"/>
      <c r="E12" s="21"/>
    </row>
    <row r="13" spans="1:5" x14ac:dyDescent="0.25">
      <c r="A13" s="10" t="s">
        <v>11</v>
      </c>
      <c r="B13" s="4"/>
      <c r="C13" s="4"/>
      <c r="D13" s="4"/>
      <c r="E13" s="21"/>
    </row>
    <row r="14" spans="1:5" x14ac:dyDescent="0.25">
      <c r="A14" s="102" t="s">
        <v>6</v>
      </c>
      <c r="B14" s="18"/>
      <c r="C14" s="18"/>
      <c r="D14" s="18"/>
      <c r="E14" s="22"/>
    </row>
    <row r="15" spans="1:5" x14ac:dyDescent="0.25">
      <c r="A15" s="10"/>
      <c r="B15" s="4"/>
      <c r="C15" s="4"/>
      <c r="D15" s="4"/>
      <c r="E15" s="21"/>
    </row>
    <row r="16" spans="1:5" x14ac:dyDescent="0.25">
      <c r="A16" s="10"/>
      <c r="B16" s="4"/>
      <c r="C16" s="4"/>
      <c r="D16" s="4"/>
      <c r="E16" s="21"/>
    </row>
    <row r="17" spans="1:5" x14ac:dyDescent="0.25">
      <c r="A17" s="10"/>
      <c r="B17" s="4"/>
      <c r="C17" s="4"/>
      <c r="D17" s="4"/>
      <c r="E17" s="21"/>
    </row>
    <row r="18" spans="1:5" x14ac:dyDescent="0.25">
      <c r="A18" s="10"/>
      <c r="B18" s="4"/>
      <c r="C18" s="4"/>
      <c r="D18" s="4"/>
      <c r="E18" s="21"/>
    </row>
    <row r="19" spans="1:5" x14ac:dyDescent="0.25">
      <c r="A19" s="4" t="s">
        <v>8</v>
      </c>
      <c r="B19" s="12"/>
      <c r="C19" s="13"/>
      <c r="D19" s="14"/>
      <c r="E19" s="21">
        <f>SUM(E6:E17)</f>
        <v>0</v>
      </c>
    </row>
    <row r="20" spans="1:5" x14ac:dyDescent="0.25">
      <c r="A20" s="103" t="s">
        <v>7</v>
      </c>
      <c r="B20" s="12"/>
      <c r="C20" s="13"/>
      <c r="D20" s="14"/>
      <c r="E20" s="22"/>
    </row>
    <row r="21" spans="1:5" ht="15.75" thickBot="1" x14ac:dyDescent="0.3">
      <c r="A21" s="2" t="s">
        <v>11</v>
      </c>
      <c r="B21" s="12"/>
      <c r="C21" s="13"/>
      <c r="D21" s="14"/>
      <c r="E21" s="90"/>
    </row>
    <row r="22" spans="1:5" ht="15.75" thickBot="1" x14ac:dyDescent="0.3">
      <c r="A22" s="85" t="s">
        <v>9</v>
      </c>
      <c r="B22" s="86"/>
      <c r="C22" s="87"/>
      <c r="D22" s="88"/>
      <c r="E22" s="89">
        <f>E19+E21</f>
        <v>0</v>
      </c>
    </row>
    <row r="23" spans="1:5" x14ac:dyDescent="0.25">
      <c r="A23" s="104" t="s">
        <v>10</v>
      </c>
      <c r="B23" s="12"/>
      <c r="C23" s="13"/>
      <c r="D23" s="14"/>
      <c r="E23" s="84"/>
    </row>
    <row r="24" spans="1:5" x14ac:dyDescent="0.25">
      <c r="A24" s="4"/>
      <c r="B24" s="12"/>
      <c r="C24" s="13"/>
      <c r="D24" s="14"/>
      <c r="E24" s="21"/>
    </row>
    <row r="25" spans="1:5" x14ac:dyDescent="0.25">
      <c r="A25" s="2"/>
      <c r="B25" s="12"/>
      <c r="C25" s="13"/>
      <c r="D25" s="14"/>
      <c r="E25" s="90"/>
    </row>
    <row r="26" spans="1:5" x14ac:dyDescent="0.25">
      <c r="A26" s="2"/>
      <c r="B26" s="12"/>
      <c r="C26" s="13"/>
      <c r="D26" s="14"/>
      <c r="E26" s="90"/>
    </row>
    <row r="27" spans="1:5" x14ac:dyDescent="0.25">
      <c r="A27" s="2"/>
      <c r="B27" s="92"/>
      <c r="C27" s="93"/>
      <c r="D27" s="94"/>
      <c r="E27" s="90"/>
    </row>
    <row r="28" spans="1:5" ht="15.75" thickBot="1" x14ac:dyDescent="0.3">
      <c r="A28" s="95"/>
      <c r="B28" s="12"/>
      <c r="C28" s="13"/>
      <c r="D28" s="14"/>
      <c r="E28" s="96"/>
    </row>
    <row r="29" spans="1:5" ht="15.75" thickBot="1" x14ac:dyDescent="0.3">
      <c r="A29" s="85" t="s">
        <v>11</v>
      </c>
      <c r="B29" s="86"/>
      <c r="C29" s="87"/>
      <c r="D29" s="88"/>
      <c r="E29" s="89">
        <f>SUM(E24:E28)</f>
        <v>0</v>
      </c>
    </row>
    <row r="30" spans="1:5" x14ac:dyDescent="0.25">
      <c r="A30" s="3" t="s">
        <v>76</v>
      </c>
      <c r="B30" s="12"/>
      <c r="C30" s="13"/>
      <c r="D30" s="14"/>
      <c r="E30" s="91"/>
    </row>
    <row r="31" spans="1:5" x14ac:dyDescent="0.25">
      <c r="A31" s="4" t="s">
        <v>13</v>
      </c>
      <c r="B31" s="12"/>
      <c r="C31" s="13"/>
      <c r="D31" s="14"/>
      <c r="E31" s="21"/>
    </row>
    <row r="32" spans="1:5" x14ac:dyDescent="0.25">
      <c r="A32" s="103" t="s">
        <v>14</v>
      </c>
      <c r="B32" s="12"/>
      <c r="C32" s="13"/>
      <c r="D32" s="14"/>
      <c r="E32" s="22"/>
    </row>
    <row r="33" spans="1:6" x14ac:dyDescent="0.25">
      <c r="A33" s="4" t="s">
        <v>15</v>
      </c>
      <c r="B33" s="12"/>
      <c r="C33" s="13"/>
      <c r="D33" s="14"/>
      <c r="E33" s="21"/>
    </row>
    <row r="34" spans="1:6" x14ac:dyDescent="0.25">
      <c r="A34" s="4" t="s">
        <v>16</v>
      </c>
      <c r="B34" s="12"/>
      <c r="C34" s="13"/>
      <c r="D34" s="14"/>
      <c r="E34" s="21"/>
    </row>
    <row r="35" spans="1:6" x14ac:dyDescent="0.25">
      <c r="A35" s="4" t="s">
        <v>17</v>
      </c>
      <c r="B35" s="12"/>
      <c r="C35" s="13"/>
      <c r="D35" s="14"/>
      <c r="E35" s="21"/>
    </row>
    <row r="36" spans="1:6" ht="15.75" thickBot="1" x14ac:dyDescent="0.3">
      <c r="A36" s="2" t="s">
        <v>18</v>
      </c>
      <c r="B36" s="12"/>
      <c r="C36" s="13"/>
      <c r="D36" s="14"/>
      <c r="E36" s="90"/>
    </row>
    <row r="37" spans="1:6" ht="15.75" thickBot="1" x14ac:dyDescent="0.3">
      <c r="A37" s="85" t="s">
        <v>19</v>
      </c>
      <c r="B37" s="86"/>
      <c r="C37" s="87"/>
      <c r="D37" s="88"/>
      <c r="E37" s="89">
        <f>SUM(E33:E36)</f>
        <v>0</v>
      </c>
    </row>
    <row r="38" spans="1:6" x14ac:dyDescent="0.25">
      <c r="A38" s="104" t="s">
        <v>20</v>
      </c>
      <c r="B38" s="12"/>
      <c r="C38" s="13"/>
      <c r="D38" s="14"/>
      <c r="E38" s="84"/>
    </row>
    <row r="39" spans="1:6" x14ac:dyDescent="0.25">
      <c r="A39" s="4" t="s">
        <v>21</v>
      </c>
      <c r="B39" s="12"/>
      <c r="C39" s="13"/>
      <c r="D39" s="14"/>
      <c r="E39" s="21"/>
    </row>
    <row r="40" spans="1:6" x14ac:dyDescent="0.25">
      <c r="A40" s="4" t="s">
        <v>22</v>
      </c>
      <c r="B40" s="12"/>
      <c r="C40" s="13"/>
      <c r="D40" s="14"/>
      <c r="E40" s="21"/>
    </row>
    <row r="41" spans="1:6" x14ac:dyDescent="0.25">
      <c r="A41" s="4" t="s">
        <v>23</v>
      </c>
      <c r="B41" s="12"/>
      <c r="C41" s="13"/>
      <c r="D41" s="14"/>
      <c r="E41" s="21"/>
    </row>
    <row r="42" spans="1:6" x14ac:dyDescent="0.25">
      <c r="A42" s="4" t="s">
        <v>24</v>
      </c>
      <c r="B42" s="12"/>
      <c r="C42" s="13"/>
      <c r="D42" s="14"/>
      <c r="E42" s="21"/>
    </row>
    <row r="43" spans="1:6" x14ac:dyDescent="0.25">
      <c r="A43" s="4" t="s">
        <v>25</v>
      </c>
      <c r="B43" s="12"/>
      <c r="C43" s="13"/>
      <c r="D43" s="14"/>
      <c r="E43" s="21"/>
    </row>
    <row r="44" spans="1:6" ht="15.75" thickBot="1" x14ac:dyDescent="0.3">
      <c r="A44" s="2" t="s">
        <v>26</v>
      </c>
      <c r="B44" s="12"/>
      <c r="C44" s="13"/>
      <c r="D44" s="14"/>
      <c r="E44" s="90"/>
    </row>
    <row r="45" spans="1:6" ht="15.75" thickBot="1" x14ac:dyDescent="0.3">
      <c r="A45" s="85" t="s">
        <v>27</v>
      </c>
      <c r="B45" s="86"/>
      <c r="C45" s="87"/>
      <c r="D45" s="88"/>
      <c r="E45" s="89">
        <f>SUM(E39:E44)</f>
        <v>0</v>
      </c>
    </row>
    <row r="46" spans="1:6" x14ac:dyDescent="0.25">
      <c r="A46" s="104" t="s">
        <v>28</v>
      </c>
      <c r="B46" s="12"/>
      <c r="C46" s="13"/>
      <c r="D46" s="14"/>
      <c r="E46" s="91">
        <f>E22+E29+E30+E37+E45</f>
        <v>0</v>
      </c>
    </row>
    <row r="47" spans="1:6" x14ac:dyDescent="0.25">
      <c r="A47" s="103" t="s">
        <v>75</v>
      </c>
      <c r="B47" s="12"/>
      <c r="C47" s="13"/>
      <c r="D47" s="14"/>
      <c r="E47" s="22"/>
      <c r="F47" s="100"/>
    </row>
    <row r="48" spans="1:6" x14ac:dyDescent="0.25">
      <c r="A48" s="4" t="s">
        <v>29</v>
      </c>
      <c r="B48" s="12"/>
      <c r="C48" s="13"/>
      <c r="D48" s="14"/>
      <c r="E48" s="21">
        <f>(E22+E30+E45)*0.26</f>
        <v>0</v>
      </c>
    </row>
    <row r="49" spans="1:5" x14ac:dyDescent="0.25">
      <c r="A49" s="103" t="s">
        <v>30</v>
      </c>
      <c r="B49" s="12"/>
      <c r="C49" s="13"/>
      <c r="D49" s="14"/>
      <c r="E49" s="21">
        <f>E46+E48</f>
        <v>0</v>
      </c>
    </row>
    <row r="50" spans="1:5" x14ac:dyDescent="0.25">
      <c r="A50" s="103" t="s">
        <v>31</v>
      </c>
      <c r="B50" s="12"/>
      <c r="C50" s="13"/>
      <c r="D50" s="14"/>
      <c r="E50" s="21">
        <v>0</v>
      </c>
    </row>
    <row r="51" spans="1:5" x14ac:dyDescent="0.25">
      <c r="A51" s="103" t="s">
        <v>32</v>
      </c>
      <c r="B51" s="15"/>
      <c r="C51" s="16"/>
      <c r="D51" s="17"/>
      <c r="E51" s="21">
        <f>E49-E50</f>
        <v>0</v>
      </c>
    </row>
  </sheetData>
  <mergeCells count="1">
    <mergeCell ref="B4:D4"/>
  </mergeCells>
  <pageMargins left="0.7" right="0.7" top="0.75" bottom="0.75" header="0.3" footer="0.3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E19" sqref="E19"/>
    </sheetView>
  </sheetViews>
  <sheetFormatPr defaultRowHeight="15" x14ac:dyDescent="0.25"/>
  <cols>
    <col min="1" max="1" width="39.28515625" customWidth="1"/>
    <col min="5" max="5" width="18.5703125" customWidth="1"/>
  </cols>
  <sheetData>
    <row r="1" spans="1:5" x14ac:dyDescent="0.25">
      <c r="A1" s="19" t="str">
        <f>Total!A1</f>
        <v>Project Name</v>
      </c>
    </row>
    <row r="2" spans="1:5" x14ac:dyDescent="0.25">
      <c r="A2" s="19" t="s">
        <v>0</v>
      </c>
    </row>
    <row r="4" spans="1:5" x14ac:dyDescent="0.25">
      <c r="A4" s="2" t="s">
        <v>5</v>
      </c>
      <c r="B4" s="114" t="s">
        <v>84</v>
      </c>
      <c r="C4" s="114"/>
      <c r="D4" s="114"/>
      <c r="E4" s="2" t="s">
        <v>4</v>
      </c>
    </row>
    <row r="5" spans="1:5" x14ac:dyDescent="0.25">
      <c r="A5" s="3"/>
      <c r="B5" s="11" t="s">
        <v>1</v>
      </c>
      <c r="C5" s="11" t="s">
        <v>2</v>
      </c>
      <c r="D5" s="11" t="s">
        <v>3</v>
      </c>
      <c r="E5" s="3"/>
    </row>
    <row r="6" spans="1:5" x14ac:dyDescent="0.25">
      <c r="A6" s="10"/>
      <c r="B6" s="4"/>
      <c r="C6" s="4"/>
      <c r="D6" s="4"/>
      <c r="E6" s="21"/>
    </row>
    <row r="7" spans="1:5" x14ac:dyDescent="0.25">
      <c r="A7" s="10"/>
      <c r="B7" s="4"/>
      <c r="C7" s="4"/>
      <c r="D7" s="4"/>
      <c r="E7" s="21"/>
    </row>
    <row r="8" spans="1:5" x14ac:dyDescent="0.25">
      <c r="A8" s="10"/>
      <c r="B8" s="4"/>
      <c r="C8" s="4"/>
      <c r="D8" s="4"/>
      <c r="E8" s="21"/>
    </row>
    <row r="9" spans="1:5" x14ac:dyDescent="0.25">
      <c r="A9" s="10"/>
      <c r="B9" s="4"/>
      <c r="C9" s="4"/>
      <c r="D9" s="4"/>
      <c r="E9" s="21"/>
    </row>
    <row r="10" spans="1:5" x14ac:dyDescent="0.25">
      <c r="A10" s="10"/>
      <c r="B10" s="4"/>
      <c r="C10" s="4"/>
      <c r="D10" s="4"/>
      <c r="E10" s="21"/>
    </row>
    <row r="11" spans="1:5" x14ac:dyDescent="0.25">
      <c r="A11" s="10"/>
      <c r="B11" s="4"/>
      <c r="C11" s="4"/>
      <c r="D11" s="4"/>
      <c r="E11" s="21"/>
    </row>
    <row r="12" spans="1:5" x14ac:dyDescent="0.25">
      <c r="A12" s="10" t="s">
        <v>11</v>
      </c>
      <c r="B12" s="4"/>
      <c r="C12" s="4"/>
      <c r="D12" s="4"/>
      <c r="E12" s="21"/>
    </row>
    <row r="13" spans="1:5" x14ac:dyDescent="0.25">
      <c r="A13" s="10" t="s">
        <v>6</v>
      </c>
      <c r="B13" s="18"/>
      <c r="C13" s="18"/>
      <c r="D13" s="18"/>
      <c r="E13" s="22"/>
    </row>
    <row r="14" spans="1:5" x14ac:dyDescent="0.25">
      <c r="A14" s="10"/>
      <c r="B14" s="4"/>
      <c r="C14" s="4"/>
      <c r="D14" s="4"/>
      <c r="E14" s="21"/>
    </row>
    <row r="15" spans="1:5" x14ac:dyDescent="0.25">
      <c r="A15" s="10"/>
      <c r="B15" s="4"/>
      <c r="C15" s="4"/>
      <c r="D15" s="4"/>
      <c r="E15" s="21"/>
    </row>
    <row r="16" spans="1:5" x14ac:dyDescent="0.25">
      <c r="A16" s="10"/>
      <c r="B16" s="4"/>
      <c r="C16" s="4"/>
      <c r="D16" s="4"/>
      <c r="E16" s="21"/>
    </row>
    <row r="17" spans="1:5" x14ac:dyDescent="0.25">
      <c r="A17" s="10"/>
      <c r="B17" s="4"/>
      <c r="C17" s="4"/>
      <c r="D17" s="4"/>
      <c r="E17" s="21"/>
    </row>
    <row r="18" spans="1:5" x14ac:dyDescent="0.25">
      <c r="A18" s="4" t="s">
        <v>8</v>
      </c>
      <c r="B18" s="12"/>
      <c r="C18" s="13"/>
      <c r="D18" s="14"/>
      <c r="E18" s="21">
        <f>SUM(E6:E16)</f>
        <v>0</v>
      </c>
    </row>
    <row r="19" spans="1:5" x14ac:dyDescent="0.25">
      <c r="A19" s="4" t="s">
        <v>7</v>
      </c>
      <c r="B19" s="12"/>
      <c r="C19" s="13"/>
      <c r="D19" s="14"/>
      <c r="E19" s="22"/>
    </row>
    <row r="20" spans="1:5" ht="15.75" thickBot="1" x14ac:dyDescent="0.3">
      <c r="A20" s="2"/>
      <c r="B20" s="12"/>
      <c r="C20" s="13"/>
      <c r="D20" s="14"/>
      <c r="E20" s="90"/>
    </row>
    <row r="21" spans="1:5" ht="15.75" thickBot="1" x14ac:dyDescent="0.3">
      <c r="A21" s="85" t="s">
        <v>9</v>
      </c>
      <c r="B21" s="86"/>
      <c r="C21" s="87"/>
      <c r="D21" s="88"/>
      <c r="E21" s="89">
        <f>E18+E20</f>
        <v>0</v>
      </c>
    </row>
    <row r="22" spans="1:5" x14ac:dyDescent="0.25">
      <c r="A22" s="3" t="s">
        <v>10</v>
      </c>
      <c r="B22" s="12"/>
      <c r="C22" s="13"/>
      <c r="D22" s="14"/>
      <c r="E22" s="84"/>
    </row>
    <row r="23" spans="1:5" x14ac:dyDescent="0.25">
      <c r="A23" s="3"/>
      <c r="B23" s="12"/>
      <c r="C23" s="13"/>
      <c r="D23" s="14"/>
      <c r="E23" s="97"/>
    </row>
    <row r="24" spans="1:5" ht="15.75" thickBot="1" x14ac:dyDescent="0.3">
      <c r="A24" s="3"/>
      <c r="B24" s="12"/>
      <c r="C24" s="13"/>
      <c r="D24" s="14"/>
      <c r="E24" s="97"/>
    </row>
    <row r="25" spans="1:5" ht="15.75" thickBot="1" x14ac:dyDescent="0.3">
      <c r="A25" s="85" t="s">
        <v>11</v>
      </c>
      <c r="B25" s="86"/>
      <c r="C25" s="87"/>
      <c r="D25" s="88"/>
      <c r="E25" s="89">
        <f>SUM(E23:E24)</f>
        <v>0</v>
      </c>
    </row>
    <row r="26" spans="1:5" x14ac:dyDescent="0.25">
      <c r="A26" s="3" t="s">
        <v>12</v>
      </c>
      <c r="B26" s="12"/>
      <c r="C26" s="13"/>
      <c r="D26" s="14"/>
      <c r="E26" s="91"/>
    </row>
    <row r="27" spans="1:5" x14ac:dyDescent="0.25">
      <c r="A27" s="4" t="s">
        <v>13</v>
      </c>
      <c r="B27" s="12"/>
      <c r="C27" s="13"/>
      <c r="D27" s="14"/>
      <c r="E27" s="21"/>
    </row>
    <row r="28" spans="1:5" x14ac:dyDescent="0.25">
      <c r="A28" s="4" t="s">
        <v>14</v>
      </c>
      <c r="B28" s="12"/>
      <c r="C28" s="13"/>
      <c r="D28" s="14"/>
      <c r="E28" s="22"/>
    </row>
    <row r="29" spans="1:5" x14ac:dyDescent="0.25">
      <c r="A29" s="4" t="s">
        <v>15</v>
      </c>
      <c r="B29" s="12"/>
      <c r="C29" s="13"/>
      <c r="D29" s="14"/>
      <c r="E29" s="21"/>
    </row>
    <row r="30" spans="1:5" x14ac:dyDescent="0.25">
      <c r="A30" s="4" t="s">
        <v>16</v>
      </c>
      <c r="B30" s="12"/>
      <c r="C30" s="13"/>
      <c r="D30" s="14"/>
      <c r="E30" s="21"/>
    </row>
    <row r="31" spans="1:5" x14ac:dyDescent="0.25">
      <c r="A31" s="4" t="s">
        <v>17</v>
      </c>
      <c r="B31" s="12"/>
      <c r="C31" s="13"/>
      <c r="D31" s="14"/>
      <c r="E31" s="21"/>
    </row>
    <row r="32" spans="1:5" ht="15.75" thickBot="1" x14ac:dyDescent="0.3">
      <c r="A32" s="2" t="s">
        <v>18</v>
      </c>
      <c r="B32" s="12"/>
      <c r="C32" s="13"/>
      <c r="D32" s="14"/>
      <c r="E32" s="90"/>
    </row>
    <row r="33" spans="1:6" ht="15.75" thickBot="1" x14ac:dyDescent="0.3">
      <c r="A33" s="85" t="s">
        <v>19</v>
      </c>
      <c r="B33" s="86"/>
      <c r="C33" s="87"/>
      <c r="D33" s="88"/>
      <c r="E33" s="89">
        <f>SUM(E29:E32)</f>
        <v>0</v>
      </c>
    </row>
    <row r="34" spans="1:6" x14ac:dyDescent="0.25">
      <c r="A34" s="3" t="s">
        <v>20</v>
      </c>
      <c r="B34" s="12"/>
      <c r="C34" s="13"/>
      <c r="D34" s="14"/>
      <c r="E34" s="84"/>
    </row>
    <row r="35" spans="1:6" x14ac:dyDescent="0.25">
      <c r="A35" s="4" t="s">
        <v>21</v>
      </c>
      <c r="B35" s="12"/>
      <c r="C35" s="13"/>
      <c r="D35" s="14"/>
      <c r="E35" s="21"/>
    </row>
    <row r="36" spans="1:6" x14ac:dyDescent="0.25">
      <c r="A36" s="4" t="s">
        <v>22</v>
      </c>
      <c r="B36" s="12"/>
      <c r="C36" s="13"/>
      <c r="D36" s="14"/>
      <c r="E36" s="21"/>
    </row>
    <row r="37" spans="1:6" x14ac:dyDescent="0.25">
      <c r="A37" s="4" t="s">
        <v>23</v>
      </c>
      <c r="B37" s="12"/>
      <c r="C37" s="13"/>
      <c r="D37" s="14"/>
      <c r="E37" s="21"/>
    </row>
    <row r="38" spans="1:6" x14ac:dyDescent="0.25">
      <c r="A38" s="4" t="s">
        <v>24</v>
      </c>
      <c r="B38" s="12"/>
      <c r="C38" s="13"/>
      <c r="D38" s="14"/>
      <c r="E38" s="21"/>
    </row>
    <row r="39" spans="1:6" x14ac:dyDescent="0.25">
      <c r="A39" s="4" t="s">
        <v>25</v>
      </c>
      <c r="B39" s="12"/>
      <c r="C39" s="13"/>
      <c r="D39" s="14"/>
      <c r="E39" s="21"/>
    </row>
    <row r="40" spans="1:6" ht="15.75" thickBot="1" x14ac:dyDescent="0.3">
      <c r="A40" s="2" t="s">
        <v>26</v>
      </c>
      <c r="B40" s="12"/>
      <c r="C40" s="13"/>
      <c r="D40" s="14"/>
      <c r="E40" s="90"/>
    </row>
    <row r="41" spans="1:6" ht="15.75" thickBot="1" x14ac:dyDescent="0.3">
      <c r="A41" s="85" t="s">
        <v>27</v>
      </c>
      <c r="B41" s="86"/>
      <c r="C41" s="87"/>
      <c r="D41" s="88"/>
      <c r="E41" s="89">
        <f>SUM(E35:E40)</f>
        <v>0</v>
      </c>
    </row>
    <row r="42" spans="1:6" x14ac:dyDescent="0.25">
      <c r="A42" s="3" t="s">
        <v>28</v>
      </c>
      <c r="B42" s="12"/>
      <c r="C42" s="13"/>
      <c r="D42" s="14"/>
      <c r="E42" s="91">
        <f>E21+E25+E26+E33+E41</f>
        <v>0</v>
      </c>
    </row>
    <row r="43" spans="1:6" x14ac:dyDescent="0.25">
      <c r="A43" s="4" t="s">
        <v>75</v>
      </c>
      <c r="B43" s="12"/>
      <c r="C43" s="13"/>
      <c r="D43" s="14"/>
      <c r="E43" s="22"/>
      <c r="F43" s="100"/>
    </row>
    <row r="44" spans="1:6" x14ac:dyDescent="0.25">
      <c r="A44" s="4" t="s">
        <v>29</v>
      </c>
      <c r="B44" s="12"/>
      <c r="C44" s="13"/>
      <c r="D44" s="14"/>
      <c r="E44" s="21">
        <f>(E21+E26+E41)*0.26</f>
        <v>0</v>
      </c>
    </row>
    <row r="45" spans="1:6" x14ac:dyDescent="0.25">
      <c r="A45" s="4" t="s">
        <v>30</v>
      </c>
      <c r="B45" s="12"/>
      <c r="C45" s="13"/>
      <c r="D45" s="14"/>
      <c r="E45" s="21">
        <f>E42+E44</f>
        <v>0</v>
      </c>
    </row>
    <row r="46" spans="1:6" x14ac:dyDescent="0.25">
      <c r="A46" s="4" t="s">
        <v>31</v>
      </c>
      <c r="B46" s="12"/>
      <c r="C46" s="13"/>
      <c r="D46" s="14"/>
      <c r="E46" s="21">
        <v>0</v>
      </c>
    </row>
    <row r="47" spans="1:6" x14ac:dyDescent="0.25">
      <c r="A47" s="4" t="s">
        <v>32</v>
      </c>
      <c r="B47" s="15"/>
      <c r="C47" s="16"/>
      <c r="D47" s="17"/>
      <c r="E47" s="21">
        <f>E45-E46</f>
        <v>0</v>
      </c>
    </row>
  </sheetData>
  <mergeCells count="1">
    <mergeCell ref="B4:D4"/>
  </mergeCells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36" sqref="C36"/>
    </sheetView>
  </sheetViews>
  <sheetFormatPr defaultRowHeight="15" x14ac:dyDescent="0.25"/>
  <cols>
    <col min="1" max="1" width="28.7109375" bestFit="1" customWidth="1"/>
    <col min="2" max="2" width="14.42578125" customWidth="1"/>
    <col min="3" max="3" width="13" customWidth="1"/>
    <col min="4" max="4" width="16.5703125" style="1" customWidth="1"/>
    <col min="5" max="5" width="14.140625" bestFit="1" customWidth="1"/>
  </cols>
  <sheetData>
    <row r="1" spans="1:4" x14ac:dyDescent="0.25">
      <c r="A1" s="19" t="s">
        <v>33</v>
      </c>
    </row>
    <row r="2" spans="1:4" x14ac:dyDescent="0.25">
      <c r="A2" s="19"/>
      <c r="C2" s="20"/>
      <c r="D2" s="20"/>
    </row>
    <row r="3" spans="1:4" x14ac:dyDescent="0.25">
      <c r="A3" s="23" t="s">
        <v>42</v>
      </c>
      <c r="B3" s="5"/>
      <c r="C3" s="24"/>
      <c r="D3" s="25"/>
    </row>
    <row r="4" spans="1:4" x14ac:dyDescent="0.25">
      <c r="A4" s="6"/>
      <c r="B4" s="7"/>
      <c r="C4" s="26"/>
      <c r="D4" s="27"/>
    </row>
    <row r="5" spans="1:4" ht="60" x14ac:dyDescent="0.25">
      <c r="A5" s="31" t="s">
        <v>38</v>
      </c>
      <c r="B5" s="7"/>
      <c r="C5" s="26" t="s">
        <v>41</v>
      </c>
      <c r="D5" s="27" t="s">
        <v>37</v>
      </c>
    </row>
    <row r="6" spans="1:4" ht="15" customHeight="1" x14ac:dyDescent="0.25">
      <c r="A6" s="6"/>
      <c r="B6" s="7"/>
      <c r="C6" s="26"/>
      <c r="D6" s="27"/>
    </row>
    <row r="7" spans="1:4" x14ac:dyDescent="0.25">
      <c r="A7" s="6" t="s">
        <v>34</v>
      </c>
      <c r="B7" s="7" t="s">
        <v>35</v>
      </c>
      <c r="C7" s="26"/>
      <c r="D7" s="27"/>
    </row>
    <row r="8" spans="1:4" x14ac:dyDescent="0.25">
      <c r="A8" s="6" t="s">
        <v>69</v>
      </c>
      <c r="B8" s="28"/>
      <c r="C8" s="11">
        <v>1.35</v>
      </c>
      <c r="D8" s="29">
        <f>B8/9*C8</f>
        <v>0</v>
      </c>
    </row>
    <row r="9" spans="1:4" x14ac:dyDescent="0.25">
      <c r="A9" s="6" t="s">
        <v>68</v>
      </c>
      <c r="B9" s="7"/>
      <c r="C9" s="7"/>
      <c r="D9" s="30"/>
    </row>
    <row r="10" spans="1:4" x14ac:dyDescent="0.25">
      <c r="A10" s="31" t="s">
        <v>39</v>
      </c>
      <c r="B10" s="7"/>
      <c r="C10" s="7"/>
      <c r="D10" s="30"/>
    </row>
    <row r="11" spans="1:4" x14ac:dyDescent="0.25">
      <c r="A11" s="6" t="s">
        <v>34</v>
      </c>
      <c r="B11" s="7" t="s">
        <v>40</v>
      </c>
      <c r="C11" s="7"/>
      <c r="D11" s="30"/>
    </row>
    <row r="12" spans="1:4" x14ac:dyDescent="0.25">
      <c r="A12" s="6" t="s">
        <v>69</v>
      </c>
      <c r="B12" s="32">
        <v>0.7</v>
      </c>
      <c r="C12" s="7"/>
      <c r="D12" s="30"/>
    </row>
    <row r="13" spans="1:4" x14ac:dyDescent="0.25">
      <c r="A13" s="8" t="s">
        <v>70</v>
      </c>
      <c r="B13" s="33">
        <v>0.7</v>
      </c>
      <c r="C13" s="9"/>
      <c r="D13" s="34"/>
    </row>
    <row r="14" spans="1:4" x14ac:dyDescent="0.25">
      <c r="A14" s="7"/>
      <c r="B14" s="32"/>
      <c r="C14" s="7"/>
      <c r="D14" s="11"/>
    </row>
    <row r="15" spans="1:4" x14ac:dyDescent="0.25">
      <c r="A15" s="23" t="s">
        <v>43</v>
      </c>
      <c r="B15" s="5"/>
      <c r="C15" s="5"/>
      <c r="D15" s="35"/>
    </row>
    <row r="16" spans="1:4" x14ac:dyDescent="0.25">
      <c r="A16" s="6"/>
      <c r="B16" s="7"/>
      <c r="C16" s="26"/>
      <c r="D16" s="27"/>
    </row>
    <row r="17" spans="1:4" ht="60" x14ac:dyDescent="0.25">
      <c r="A17" s="31" t="s">
        <v>38</v>
      </c>
      <c r="B17" s="7"/>
      <c r="C17" s="26" t="s">
        <v>41</v>
      </c>
      <c r="D17" s="27" t="s">
        <v>37</v>
      </c>
    </row>
    <row r="18" spans="1:4" x14ac:dyDescent="0.25">
      <c r="A18" s="6"/>
      <c r="B18" s="7"/>
      <c r="C18" s="26"/>
      <c r="D18" s="27"/>
    </row>
    <row r="19" spans="1:4" x14ac:dyDescent="0.25">
      <c r="A19" s="6" t="s">
        <v>34</v>
      </c>
      <c r="B19" s="7" t="s">
        <v>35</v>
      </c>
      <c r="C19" s="26"/>
      <c r="D19" s="27"/>
    </row>
    <row r="20" spans="1:4" x14ac:dyDescent="0.25">
      <c r="A20" s="6" t="s">
        <v>69</v>
      </c>
      <c r="B20" s="28"/>
      <c r="C20" s="11">
        <v>1.35</v>
      </c>
      <c r="D20" s="29">
        <f>B20/9*C20</f>
        <v>0</v>
      </c>
    </row>
    <row r="21" spans="1:4" x14ac:dyDescent="0.25">
      <c r="A21" s="6" t="s">
        <v>68</v>
      </c>
      <c r="B21" s="28"/>
      <c r="C21" s="11">
        <v>1.35</v>
      </c>
      <c r="D21" s="29">
        <f>B21/9*C21</f>
        <v>0</v>
      </c>
    </row>
    <row r="22" spans="1:4" x14ac:dyDescent="0.25">
      <c r="A22" s="6"/>
      <c r="B22" s="7"/>
      <c r="C22" s="7"/>
      <c r="D22" s="30"/>
    </row>
    <row r="23" spans="1:4" x14ac:dyDescent="0.25">
      <c r="A23" s="6"/>
      <c r="B23" s="7"/>
      <c r="C23" s="7"/>
      <c r="D23" s="30"/>
    </row>
    <row r="24" spans="1:4" x14ac:dyDescent="0.25">
      <c r="A24" s="31" t="s">
        <v>39</v>
      </c>
      <c r="B24" s="7"/>
      <c r="C24" s="7"/>
      <c r="D24" s="30"/>
    </row>
    <row r="25" spans="1:4" x14ac:dyDescent="0.25">
      <c r="A25" s="6" t="s">
        <v>34</v>
      </c>
      <c r="B25" s="7" t="s">
        <v>40</v>
      </c>
      <c r="C25" s="7"/>
      <c r="D25" s="30"/>
    </row>
    <row r="26" spans="1:4" x14ac:dyDescent="0.25">
      <c r="A26" s="6" t="s">
        <v>69</v>
      </c>
      <c r="B26" s="32">
        <v>0.7</v>
      </c>
      <c r="C26" s="7"/>
      <c r="D26" s="30"/>
    </row>
    <row r="27" spans="1:4" x14ac:dyDescent="0.25">
      <c r="A27" s="8" t="s">
        <v>68</v>
      </c>
      <c r="B27" s="33">
        <v>0.7</v>
      </c>
      <c r="C27" s="9"/>
      <c r="D27" s="34"/>
    </row>
    <row r="29" spans="1:4" x14ac:dyDescent="0.25">
      <c r="A29" s="23" t="s">
        <v>66</v>
      </c>
      <c r="B29" s="5"/>
      <c r="C29" s="5"/>
      <c r="D29" s="35"/>
    </row>
    <row r="30" spans="1:4" x14ac:dyDescent="0.25">
      <c r="A30" s="6"/>
      <c r="B30" s="7"/>
      <c r="C30" s="26"/>
      <c r="D30" s="27"/>
    </row>
    <row r="31" spans="1:4" ht="45" x14ac:dyDescent="0.25">
      <c r="A31" s="31" t="s">
        <v>38</v>
      </c>
      <c r="B31" s="7"/>
      <c r="C31" s="26" t="s">
        <v>41</v>
      </c>
      <c r="D31" s="27" t="s">
        <v>37</v>
      </c>
    </row>
    <row r="32" spans="1:4" x14ac:dyDescent="0.25">
      <c r="A32" s="6"/>
      <c r="B32" s="7"/>
      <c r="C32" s="26"/>
      <c r="D32" s="27"/>
    </row>
    <row r="33" spans="1:5" x14ac:dyDescent="0.25">
      <c r="A33" s="6" t="s">
        <v>34</v>
      </c>
      <c r="B33" s="7" t="s">
        <v>35</v>
      </c>
      <c r="C33" s="26"/>
      <c r="D33" s="27"/>
    </row>
    <row r="34" spans="1:5" x14ac:dyDescent="0.25">
      <c r="A34" s="6" t="s">
        <v>69</v>
      </c>
      <c r="B34" s="28"/>
      <c r="C34" s="11">
        <v>1.35</v>
      </c>
      <c r="D34" s="29">
        <f>B34/9*C34</f>
        <v>0</v>
      </c>
      <c r="E34" t="s">
        <v>67</v>
      </c>
    </row>
    <row r="35" spans="1:5" x14ac:dyDescent="0.25">
      <c r="A35" s="6" t="s">
        <v>68</v>
      </c>
      <c r="B35" s="28"/>
      <c r="C35" s="11">
        <v>1.35</v>
      </c>
      <c r="D35" s="29"/>
    </row>
    <row r="36" spans="1:5" x14ac:dyDescent="0.25">
      <c r="A36" s="6"/>
      <c r="B36" s="7"/>
      <c r="C36" s="7"/>
      <c r="D36" s="30"/>
    </row>
    <row r="37" spans="1:5" x14ac:dyDescent="0.25">
      <c r="A37" s="6"/>
      <c r="B37" s="7"/>
      <c r="C37" s="7"/>
      <c r="D37" s="30"/>
    </row>
    <row r="38" spans="1:5" x14ac:dyDescent="0.25">
      <c r="A38" s="31" t="s">
        <v>39</v>
      </c>
      <c r="B38" s="7"/>
      <c r="C38" s="7"/>
      <c r="D38" s="30"/>
    </row>
    <row r="39" spans="1:5" x14ac:dyDescent="0.25">
      <c r="A39" s="6" t="s">
        <v>34</v>
      </c>
      <c r="B39" s="7" t="s">
        <v>40</v>
      </c>
      <c r="C39" s="7"/>
      <c r="D39" s="30"/>
    </row>
    <row r="40" spans="1:5" x14ac:dyDescent="0.25">
      <c r="A40" s="6" t="s">
        <v>69</v>
      </c>
      <c r="B40" s="32">
        <v>0.7</v>
      </c>
      <c r="C40" s="7"/>
      <c r="D40" s="30"/>
    </row>
    <row r="41" spans="1:5" x14ac:dyDescent="0.25">
      <c r="A41" s="8" t="s">
        <v>68</v>
      </c>
      <c r="B41" s="33">
        <v>0.7</v>
      </c>
      <c r="C41" s="9"/>
      <c r="D41" s="34"/>
    </row>
    <row r="44" spans="1:5" x14ac:dyDescent="0.25">
      <c r="A44" t="s">
        <v>36</v>
      </c>
      <c r="D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F10" sqref="F10"/>
    </sheetView>
  </sheetViews>
  <sheetFormatPr defaultColWidth="12.42578125" defaultRowHeight="15" x14ac:dyDescent="0.2"/>
  <cols>
    <col min="1" max="1" width="24" style="36" customWidth="1"/>
    <col min="2" max="4" width="24" style="72" customWidth="1"/>
    <col min="5" max="5" width="3.28515625" style="36" customWidth="1"/>
    <col min="6" max="6" width="21.140625" style="36" customWidth="1"/>
    <col min="7" max="7" width="13.42578125" style="36" bestFit="1" customWidth="1"/>
    <col min="8" max="8" width="12.42578125" style="36"/>
    <col min="9" max="9" width="13.140625" style="36" bestFit="1" customWidth="1"/>
    <col min="10" max="16384" width="12.42578125" style="36"/>
  </cols>
  <sheetData>
    <row r="1" spans="1:9" ht="16.5" thickBot="1" x14ac:dyDescent="0.3">
      <c r="A1" s="115" t="s">
        <v>44</v>
      </c>
      <c r="B1" s="116"/>
      <c r="C1" s="116"/>
      <c r="D1" s="117"/>
      <c r="F1" s="36" t="s">
        <v>45</v>
      </c>
    </row>
    <row r="2" spans="1:9" x14ac:dyDescent="0.2">
      <c r="B2" s="37"/>
      <c r="C2" s="37"/>
      <c r="D2" s="38"/>
    </row>
    <row r="3" spans="1:9" x14ac:dyDescent="0.2">
      <c r="A3" s="39"/>
      <c r="B3" s="37"/>
      <c r="C3" s="37"/>
      <c r="D3" s="38"/>
      <c r="F3" s="40" t="s">
        <v>46</v>
      </c>
      <c r="G3" s="121" t="s">
        <v>83</v>
      </c>
    </row>
    <row r="4" spans="1:9" ht="15.75" thickBot="1" x14ac:dyDescent="0.25">
      <c r="A4" s="41"/>
      <c r="B4" s="42"/>
      <c r="C4" s="42"/>
      <c r="D4" s="43"/>
      <c r="F4" s="44" t="s">
        <v>47</v>
      </c>
    </row>
    <row r="5" spans="1:9" ht="15.75" thickBot="1" x14ac:dyDescent="0.25">
      <c r="A5" s="45" t="s">
        <v>60</v>
      </c>
      <c r="B5" s="46" t="s">
        <v>80</v>
      </c>
      <c r="C5" s="46" t="s">
        <v>81</v>
      </c>
      <c r="D5" s="47" t="s">
        <v>82</v>
      </c>
      <c r="F5" s="44" t="s">
        <v>48</v>
      </c>
    </row>
    <row r="6" spans="1:9" x14ac:dyDescent="0.2">
      <c r="A6" s="48" t="s">
        <v>49</v>
      </c>
      <c r="B6" s="49">
        <v>0</v>
      </c>
      <c r="C6" s="49">
        <v>0</v>
      </c>
      <c r="D6" s="50">
        <v>0</v>
      </c>
    </row>
    <row r="7" spans="1:9" x14ac:dyDescent="0.2">
      <c r="A7" s="39" t="s">
        <v>50</v>
      </c>
      <c r="B7" s="83">
        <v>0</v>
      </c>
      <c r="C7" s="83">
        <v>0</v>
      </c>
      <c r="D7" s="51">
        <v>0</v>
      </c>
      <c r="F7" s="44" t="s">
        <v>51</v>
      </c>
    </row>
    <row r="8" spans="1:9" x14ac:dyDescent="0.2">
      <c r="A8" s="39" t="s">
        <v>52</v>
      </c>
      <c r="B8" s="52">
        <f>+B6+B7</f>
        <v>0</v>
      </c>
      <c r="C8" s="52">
        <f>+C6+C7</f>
        <v>0</v>
      </c>
      <c r="D8" s="53">
        <f>+D6+D7</f>
        <v>0</v>
      </c>
    </row>
    <row r="9" spans="1:9" x14ac:dyDescent="0.2">
      <c r="A9" s="39"/>
      <c r="B9" s="37"/>
      <c r="C9" s="37"/>
      <c r="D9" s="38"/>
    </row>
    <row r="10" spans="1:9" x14ac:dyDescent="0.2">
      <c r="A10" s="39" t="s">
        <v>53</v>
      </c>
      <c r="B10" s="54">
        <f>0.7</f>
        <v>0.7</v>
      </c>
      <c r="C10" s="54">
        <v>0.7</v>
      </c>
      <c r="D10" s="55" t="e">
        <f>+D7/D6</f>
        <v>#DIV/0!</v>
      </c>
    </row>
    <row r="11" spans="1:9" x14ac:dyDescent="0.2">
      <c r="A11" s="39" t="s">
        <v>54</v>
      </c>
      <c r="B11" s="54" t="e">
        <f>+B7/B8</f>
        <v>#DIV/0!</v>
      </c>
      <c r="C11" s="54" t="e">
        <f>+C7/C8</f>
        <v>#DIV/0!</v>
      </c>
      <c r="D11" s="55" t="e">
        <f>+D7/D8</f>
        <v>#DIV/0!</v>
      </c>
    </row>
    <row r="12" spans="1:9" x14ac:dyDescent="0.2">
      <c r="A12" s="39"/>
      <c r="B12" s="54"/>
      <c r="C12" s="54"/>
      <c r="D12" s="55"/>
    </row>
    <row r="13" spans="1:9" x14ac:dyDescent="0.2">
      <c r="A13" s="56"/>
      <c r="B13" s="57" t="s">
        <v>74</v>
      </c>
      <c r="C13" s="57" t="s">
        <v>74</v>
      </c>
      <c r="D13" s="58" t="s">
        <v>73</v>
      </c>
    </row>
    <row r="14" spans="1:9" x14ac:dyDescent="0.2">
      <c r="A14" s="56"/>
      <c r="B14" s="57"/>
      <c r="C14" s="57"/>
      <c r="D14" s="58"/>
    </row>
    <row r="15" spans="1:9" x14ac:dyDescent="0.2">
      <c r="A15" s="56" t="s">
        <v>55</v>
      </c>
      <c r="B15" s="59">
        <f>+(B6*B14)</f>
        <v>0</v>
      </c>
      <c r="C15" s="59">
        <f>+(C6*C14)</f>
        <v>0</v>
      </c>
      <c r="D15" s="60">
        <f>+(D6*D14)</f>
        <v>0</v>
      </c>
    </row>
    <row r="16" spans="1:9" x14ac:dyDescent="0.2">
      <c r="A16" s="56" t="s">
        <v>56</v>
      </c>
      <c r="B16" s="61">
        <f>+(B14*B7)</f>
        <v>0</v>
      </c>
      <c r="C16" s="61">
        <f>+(C14*C7)</f>
        <v>0</v>
      </c>
      <c r="D16" s="62">
        <f>+(D14*D7)</f>
        <v>0</v>
      </c>
      <c r="F16" s="105">
        <f>B16+(B7/9*3)</f>
        <v>0</v>
      </c>
      <c r="G16" s="105">
        <f>C16+(C7/9*3)</f>
        <v>0</v>
      </c>
      <c r="H16" s="71">
        <f>D16</f>
        <v>0</v>
      </c>
      <c r="I16" s="105">
        <f>SUM(F16:H16)</f>
        <v>0</v>
      </c>
    </row>
    <row r="17" spans="1:8" ht="15.75" thickBot="1" x14ac:dyDescent="0.25">
      <c r="A17" s="63" t="s">
        <v>57</v>
      </c>
      <c r="B17" s="64">
        <f>+B15+B16</f>
        <v>0</v>
      </c>
      <c r="C17" s="64">
        <f>+C15+C16</f>
        <v>0</v>
      </c>
      <c r="D17" s="65">
        <f>+D15+D16</f>
        <v>0</v>
      </c>
    </row>
    <row r="18" spans="1:8" ht="15.75" thickBot="1" x14ac:dyDescent="0.25">
      <c r="B18" s="66"/>
      <c r="C18" s="66"/>
      <c r="D18" s="66"/>
    </row>
    <row r="19" spans="1:8" x14ac:dyDescent="0.2">
      <c r="A19" s="118" t="s">
        <v>58</v>
      </c>
      <c r="B19" s="119"/>
      <c r="C19" s="119"/>
      <c r="D19" s="120"/>
      <c r="F19" s="44" t="s">
        <v>59</v>
      </c>
    </row>
    <row r="20" spans="1:8" x14ac:dyDescent="0.2">
      <c r="A20" s="39" t="s">
        <v>63</v>
      </c>
      <c r="B20" s="37" t="str">
        <f>B5</f>
        <v>Person 1</v>
      </c>
      <c r="C20" s="37" t="str">
        <f>C5</f>
        <v>Person 2</v>
      </c>
      <c r="D20" s="38" t="str">
        <f>D5</f>
        <v>Person 3</v>
      </c>
      <c r="F20" s="67" t="s">
        <v>61</v>
      </c>
    </row>
    <row r="21" spans="1:8" x14ac:dyDescent="0.2">
      <c r="A21" s="39" t="s">
        <v>49</v>
      </c>
      <c r="B21" s="52">
        <f>+B6*1.03</f>
        <v>0</v>
      </c>
      <c r="C21" s="52">
        <f>+C6*1.03</f>
        <v>0</v>
      </c>
      <c r="D21" s="68">
        <f>+D6*1.03</f>
        <v>0</v>
      </c>
    </row>
    <row r="22" spans="1:8" x14ac:dyDescent="0.2">
      <c r="A22" s="39" t="s">
        <v>62</v>
      </c>
      <c r="B22" s="69">
        <f>+B7*1.1</f>
        <v>0</v>
      </c>
      <c r="C22" s="69">
        <f>+C7*1.1</f>
        <v>0</v>
      </c>
      <c r="D22" s="70">
        <v>0</v>
      </c>
    </row>
    <row r="23" spans="1:8" x14ac:dyDescent="0.2">
      <c r="A23" s="39" t="s">
        <v>52</v>
      </c>
      <c r="B23" s="52">
        <f>+B21+B22</f>
        <v>0</v>
      </c>
      <c r="C23" s="52">
        <f>+C21+C22</f>
        <v>0</v>
      </c>
      <c r="D23" s="68">
        <f>+D21+D22</f>
        <v>0</v>
      </c>
    </row>
    <row r="24" spans="1:8" x14ac:dyDescent="0.2">
      <c r="A24" s="39"/>
      <c r="B24" s="37"/>
      <c r="C24" s="37"/>
      <c r="D24" s="38"/>
    </row>
    <row r="25" spans="1:8" x14ac:dyDescent="0.2">
      <c r="A25" s="56"/>
      <c r="B25" s="57" t="s">
        <v>74</v>
      </c>
      <c r="C25" s="57" t="s">
        <v>74</v>
      </c>
      <c r="D25" s="58" t="s">
        <v>73</v>
      </c>
    </row>
    <row r="26" spans="1:8" x14ac:dyDescent="0.2">
      <c r="A26" s="56"/>
      <c r="B26" s="57"/>
      <c r="C26" s="57"/>
      <c r="D26" s="58"/>
    </row>
    <row r="27" spans="1:8" x14ac:dyDescent="0.2">
      <c r="A27" s="56" t="s">
        <v>49</v>
      </c>
      <c r="B27" s="59">
        <f>+B21*B26</f>
        <v>0</v>
      </c>
      <c r="C27" s="59">
        <f>+C21*C26</f>
        <v>0</v>
      </c>
      <c r="D27" s="60">
        <f>+D21*D26</f>
        <v>0</v>
      </c>
    </row>
    <row r="28" spans="1:8" x14ac:dyDescent="0.2">
      <c r="A28" s="56" t="s">
        <v>62</v>
      </c>
      <c r="B28" s="61">
        <f>+B26*B22</f>
        <v>0</v>
      </c>
      <c r="C28" s="61">
        <f>+C26*C22</f>
        <v>0</v>
      </c>
      <c r="D28" s="62">
        <f>+D26*D22</f>
        <v>0</v>
      </c>
      <c r="H28" s="71"/>
    </row>
    <row r="29" spans="1:8" ht="15.75" thickBot="1" x14ac:dyDescent="0.25">
      <c r="A29" s="63" t="s">
        <v>52</v>
      </c>
      <c r="B29" s="64">
        <f>+B27+B28</f>
        <v>0</v>
      </c>
      <c r="C29" s="64">
        <f>+C27+C28</f>
        <v>0</v>
      </c>
      <c r="D29" s="65">
        <f>+D27+D28</f>
        <v>0</v>
      </c>
      <c r="F29" s="71"/>
    </row>
    <row r="30" spans="1:8" ht="15.75" thickBot="1" x14ac:dyDescent="0.25"/>
    <row r="31" spans="1:8" x14ac:dyDescent="0.2">
      <c r="A31" s="118" t="s">
        <v>58</v>
      </c>
      <c r="B31" s="119"/>
      <c r="C31" s="119"/>
      <c r="D31" s="120"/>
    </row>
    <row r="32" spans="1:8" x14ac:dyDescent="0.2">
      <c r="A32" s="39" t="s">
        <v>64</v>
      </c>
      <c r="B32" s="37" t="str">
        <f>B20</f>
        <v>Person 1</v>
      </c>
      <c r="C32" s="37" t="str">
        <f>C5</f>
        <v>Person 2</v>
      </c>
      <c r="D32" s="38" t="str">
        <f>D20</f>
        <v>Person 3</v>
      </c>
    </row>
    <row r="33" spans="1:6" x14ac:dyDescent="0.2">
      <c r="A33" s="39" t="s">
        <v>49</v>
      </c>
      <c r="B33" s="73">
        <f>+B21*1.03</f>
        <v>0</v>
      </c>
      <c r="C33" s="73">
        <f>+C21*1.03</f>
        <v>0</v>
      </c>
      <c r="D33" s="74">
        <f>+D21*1.03</f>
        <v>0</v>
      </c>
    </row>
    <row r="34" spans="1:6" x14ac:dyDescent="0.2">
      <c r="A34" s="39" t="s">
        <v>62</v>
      </c>
      <c r="B34" s="75">
        <f>+B22*1.1</f>
        <v>0</v>
      </c>
      <c r="C34" s="75">
        <f>+C22*1.1</f>
        <v>0</v>
      </c>
      <c r="D34" s="76">
        <f>+D22*1.1</f>
        <v>0</v>
      </c>
    </row>
    <row r="35" spans="1:6" x14ac:dyDescent="0.2">
      <c r="A35" s="39" t="s">
        <v>52</v>
      </c>
      <c r="B35" s="73">
        <f>+B33+B34</f>
        <v>0</v>
      </c>
      <c r="C35" s="73">
        <f>+C33+C34</f>
        <v>0</v>
      </c>
      <c r="D35" s="74">
        <f>+D33+D34</f>
        <v>0</v>
      </c>
    </row>
    <row r="36" spans="1:6" x14ac:dyDescent="0.2">
      <c r="A36" s="39"/>
      <c r="B36" s="77"/>
      <c r="C36" s="77"/>
      <c r="D36" s="78"/>
    </row>
    <row r="37" spans="1:6" x14ac:dyDescent="0.2">
      <c r="A37" s="56"/>
      <c r="B37" s="57" t="s">
        <v>73</v>
      </c>
      <c r="C37" s="57" t="s">
        <v>74</v>
      </c>
      <c r="D37" s="58" t="s">
        <v>74</v>
      </c>
    </row>
    <row r="38" spans="1:6" x14ac:dyDescent="0.2">
      <c r="A38" s="56"/>
      <c r="B38" s="57"/>
      <c r="C38" s="57"/>
      <c r="D38" s="58"/>
    </row>
    <row r="39" spans="1:6" x14ac:dyDescent="0.2">
      <c r="A39" s="56" t="s">
        <v>49</v>
      </c>
      <c r="B39" s="59">
        <f>+B38*B33</f>
        <v>0</v>
      </c>
      <c r="C39" s="59"/>
      <c r="D39" s="60">
        <f>+D38*D33</f>
        <v>0</v>
      </c>
    </row>
    <row r="40" spans="1:6" x14ac:dyDescent="0.2">
      <c r="A40" s="56" t="s">
        <v>62</v>
      </c>
      <c r="B40" s="61">
        <f>+B38*B34</f>
        <v>0</v>
      </c>
      <c r="C40" s="61">
        <f>+C38*C34</f>
        <v>0</v>
      </c>
      <c r="D40" s="62">
        <f>+D38*D34</f>
        <v>0</v>
      </c>
    </row>
    <row r="41" spans="1:6" ht="15.75" thickBot="1" x14ac:dyDescent="0.25">
      <c r="A41" s="63" t="s">
        <v>52</v>
      </c>
      <c r="B41" s="64">
        <f>+B39+B40</f>
        <v>0</v>
      </c>
      <c r="C41" s="64">
        <f>+C39+C40</f>
        <v>0</v>
      </c>
      <c r="D41" s="65">
        <f>+D39+D40</f>
        <v>0</v>
      </c>
      <c r="F41" s="71"/>
    </row>
    <row r="42" spans="1:6" ht="15.75" thickBot="1" x14ac:dyDescent="0.25"/>
    <row r="43" spans="1:6" x14ac:dyDescent="0.2">
      <c r="A43" s="118" t="s">
        <v>58</v>
      </c>
      <c r="B43" s="119"/>
      <c r="C43" s="119"/>
      <c r="D43" s="120"/>
      <c r="F43" s="71"/>
    </row>
    <row r="44" spans="1:6" x14ac:dyDescent="0.2">
      <c r="A44" s="39" t="s">
        <v>65</v>
      </c>
      <c r="B44" s="37" t="str">
        <f>B5</f>
        <v>Person 1</v>
      </c>
      <c r="C44" s="37" t="str">
        <f>C5</f>
        <v>Person 2</v>
      </c>
      <c r="D44" s="38" t="str">
        <f>D5</f>
        <v>Person 3</v>
      </c>
    </row>
    <row r="45" spans="1:6" x14ac:dyDescent="0.2">
      <c r="A45" s="39" t="s">
        <v>49</v>
      </c>
      <c r="B45" s="79">
        <f>+B33*1.03</f>
        <v>0</v>
      </c>
      <c r="C45" s="79">
        <f>+C33*1.03</f>
        <v>0</v>
      </c>
      <c r="D45" s="53">
        <f>+D33*1.03</f>
        <v>0</v>
      </c>
    </row>
    <row r="46" spans="1:6" x14ac:dyDescent="0.2">
      <c r="A46" s="39" t="s">
        <v>62</v>
      </c>
      <c r="B46" s="80">
        <f>+B34*1.1</f>
        <v>0</v>
      </c>
      <c r="C46" s="80">
        <f>+C34*1.1</f>
        <v>0</v>
      </c>
      <c r="D46" s="81">
        <f>+D34*1.1</f>
        <v>0</v>
      </c>
    </row>
    <row r="47" spans="1:6" x14ac:dyDescent="0.2">
      <c r="A47" s="39" t="s">
        <v>52</v>
      </c>
      <c r="B47" s="79">
        <f>+B45+B46</f>
        <v>0</v>
      </c>
      <c r="C47" s="79">
        <f>+C45+C46</f>
        <v>0</v>
      </c>
      <c r="D47" s="53">
        <f>+D45+D46</f>
        <v>0</v>
      </c>
    </row>
    <row r="48" spans="1:6" x14ac:dyDescent="0.2">
      <c r="A48" s="39"/>
      <c r="B48" s="37"/>
      <c r="C48" s="37"/>
      <c r="D48" s="38"/>
    </row>
    <row r="49" spans="1:4" x14ac:dyDescent="0.2">
      <c r="A49" s="56"/>
      <c r="B49" s="57" t="s">
        <v>74</v>
      </c>
      <c r="C49" s="57" t="s">
        <v>73</v>
      </c>
      <c r="D49" s="58" t="s">
        <v>74</v>
      </c>
    </row>
    <row r="50" spans="1:4" x14ac:dyDescent="0.2">
      <c r="A50" s="56"/>
      <c r="B50" s="57"/>
      <c r="C50" s="57"/>
      <c r="D50" s="58"/>
    </row>
    <row r="51" spans="1:4" x14ac:dyDescent="0.2">
      <c r="A51" s="56" t="s">
        <v>49</v>
      </c>
      <c r="B51" s="59">
        <f>+B50*B45</f>
        <v>0</v>
      </c>
      <c r="C51" s="59">
        <f>+C50*C45</f>
        <v>0</v>
      </c>
      <c r="D51" s="60">
        <f>+D50*D45</f>
        <v>0</v>
      </c>
    </row>
    <row r="52" spans="1:4" x14ac:dyDescent="0.2">
      <c r="A52" s="56" t="s">
        <v>62</v>
      </c>
      <c r="B52" s="61">
        <f>+B50*B46</f>
        <v>0</v>
      </c>
      <c r="C52" s="61">
        <f>+C50*C46</f>
        <v>0</v>
      </c>
      <c r="D52" s="62">
        <f>+D50*D46</f>
        <v>0</v>
      </c>
    </row>
    <row r="53" spans="1:4" ht="15.75" thickBot="1" x14ac:dyDescent="0.25">
      <c r="A53" s="63" t="s">
        <v>52</v>
      </c>
      <c r="B53" s="64">
        <f>+B51+B52</f>
        <v>0</v>
      </c>
      <c r="C53" s="64">
        <f>+C51+C52</f>
        <v>0</v>
      </c>
      <c r="D53" s="65">
        <f>+D51+D52</f>
        <v>0</v>
      </c>
    </row>
  </sheetData>
  <mergeCells count="4">
    <mergeCell ref="A1:D1"/>
    <mergeCell ref="A19:D19"/>
    <mergeCell ref="A31:D31"/>
    <mergeCell ref="A43:D43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Total</vt:lpstr>
      <vt:lpstr>Year 1</vt:lpstr>
      <vt:lpstr>Year 2</vt:lpstr>
      <vt:lpstr>Year 3</vt:lpstr>
      <vt:lpstr>Calculations</vt:lpstr>
      <vt:lpstr>Personnel Worksheet</vt:lpstr>
      <vt:lpstr>Total!Print_Area</vt:lpstr>
      <vt:lpstr>'Year 1'!Print_Area</vt:lpstr>
      <vt:lpstr>'Year 2'!Print_Area</vt:lpstr>
      <vt:lpstr>'Year 3'!Print_Area</vt:lpstr>
    </vt:vector>
  </TitlesOfParts>
  <Company>SLCC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eomer3</dc:creator>
  <cp:lastModifiedBy>eomer3</cp:lastModifiedBy>
  <cp:lastPrinted>2013-09-12T17:17:06Z</cp:lastPrinted>
  <dcterms:created xsi:type="dcterms:W3CDTF">2013-07-25T18:36:16Z</dcterms:created>
  <dcterms:modified xsi:type="dcterms:W3CDTF">2014-02-21T16:58:46Z</dcterms:modified>
</cp:coreProperties>
</file>