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 BOOKS\Fact Book 2014-2015\"/>
    </mc:Choice>
  </mc:AlternateContent>
  <bookViews>
    <workbookView xWindow="384" yWindow="48" windowWidth="10500" windowHeight="556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Sheet1!$A$1:$R$60</definedName>
  </definedNames>
  <calcPr calcId="152511"/>
</workbook>
</file>

<file path=xl/calcChain.xml><?xml version="1.0" encoding="utf-8"?>
<calcChain xmlns="http://schemas.openxmlformats.org/spreadsheetml/2006/main">
  <c r="T23" i="1" l="1"/>
  <c r="T22" i="1"/>
  <c r="T21" i="1"/>
  <c r="T20" i="1"/>
  <c r="T19" i="1"/>
  <c r="T18" i="1"/>
  <c r="T17" i="1"/>
  <c r="T16" i="1"/>
  <c r="P16" i="1"/>
  <c r="N16" i="1"/>
  <c r="L16" i="1"/>
  <c r="J16" i="1"/>
  <c r="H16" i="1"/>
  <c r="F16" i="1"/>
  <c r="D16" i="1"/>
  <c r="B16" i="1"/>
  <c r="B21" i="1" l="1"/>
  <c r="B23" i="1" s="1"/>
  <c r="J21" i="1"/>
  <c r="J23" i="1" s="1"/>
  <c r="D21" i="1"/>
  <c r="D23" i="1" s="1"/>
  <c r="L21" i="1"/>
  <c r="L23" i="1" s="1"/>
  <c r="F21" i="1"/>
  <c r="F23" i="1" s="1"/>
  <c r="N21" i="1"/>
  <c r="N23" i="1" s="1"/>
  <c r="H21" i="1"/>
  <c r="H23" i="1" s="1"/>
  <c r="P21" i="1"/>
  <c r="P23" i="1" s="1"/>
  <c r="R16" i="1"/>
  <c r="R21" i="1" l="1"/>
  <c r="R23" i="1" s="1"/>
  <c r="T24" i="1" s="1"/>
</calcChain>
</file>

<file path=xl/sharedStrings.xml><?xml version="1.0" encoding="utf-8"?>
<sst xmlns="http://schemas.openxmlformats.org/spreadsheetml/2006/main" count="46" uniqueCount="27">
  <si>
    <t>TABLE/GRAPH 16.</t>
  </si>
  <si>
    <t>VETERANS CURRENTLY ELIGIBLE TO RECEIVE BENEFITS</t>
  </si>
  <si>
    <t>BY ACADEMIC CLASSIFICATION</t>
  </si>
  <si>
    <t>FALL HEADCOUNT</t>
  </si>
  <si>
    <t xml:space="preserve">   Academic</t>
  </si>
  <si>
    <t>Classification</t>
  </si>
  <si>
    <t xml:space="preserve"> </t>
  </si>
  <si>
    <t>06-07</t>
  </si>
  <si>
    <t>07-08</t>
  </si>
  <si>
    <t>08-09</t>
  </si>
  <si>
    <t>09-10</t>
  </si>
  <si>
    <t>10-11</t>
  </si>
  <si>
    <t>11-12</t>
  </si>
  <si>
    <t>Vocational or</t>
  </si>
  <si>
    <t>Technical</t>
  </si>
  <si>
    <t>Non-Vocational</t>
  </si>
  <si>
    <t>or Non-Technical</t>
  </si>
  <si>
    <t>TOTAL</t>
  </si>
  <si>
    <t>All Other Students</t>
  </si>
  <si>
    <t>GRAND TOTAL</t>
  </si>
  <si>
    <t>Percent Veterans</t>
  </si>
  <si>
    <t>NOTE:       Totals = "Institution Total"</t>
  </si>
  <si>
    <t>BY PERCENT</t>
  </si>
  <si>
    <t>12-13</t>
  </si>
  <si>
    <t>13-14</t>
  </si>
  <si>
    <t>14-15</t>
  </si>
  <si>
    <t>SOURCE:  Utah Board of Regents' Official Reports, Fall Semester, 2006-2007 to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</si>
</sst>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b/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/>
  </cellStyleXfs>
  <cellXfs count="39">
    <xf numFmtId="0" fontId="0" fillId="0" borderId="0" xfId="0"/>
    <xf numFmtId="0" fontId="1" fillId="2" borderId="0" xfId="1" applyNumberFormat="1"/>
    <xf numFmtId="0" fontId="1" fillId="2" borderId="0" xfId="1" applyNumberFormat="1" applyAlignment="1">
      <alignment horizontal="right"/>
    </xf>
    <xf numFmtId="0" fontId="1" fillId="2" borderId="0" xfId="1" applyNumberFormat="1" applyAlignment="1">
      <alignment horizontal="centerContinuous"/>
    </xf>
    <xf numFmtId="164" fontId="1" fillId="2" borderId="0" xfId="1" applyNumberFormat="1" applyAlignment="1">
      <alignment horizontal="centerContinuous"/>
    </xf>
    <xf numFmtId="0" fontId="4" fillId="2" borderId="0" xfId="1" applyNumberFormat="1" applyFont="1"/>
    <xf numFmtId="0" fontId="4" fillId="2" borderId="0" xfId="1" applyNumberFormat="1" applyFont="1" applyBorder="1"/>
    <xf numFmtId="0" fontId="5" fillId="2" borderId="0" xfId="1" applyNumberFormat="1" applyFont="1" applyAlignment="1">
      <alignment horizontal="centerContinuous"/>
    </xf>
    <xf numFmtId="0" fontId="4" fillId="2" borderId="2" xfId="1" applyNumberFormat="1" applyFont="1" applyBorder="1"/>
    <xf numFmtId="49" fontId="0" fillId="0" borderId="0" xfId="0" applyNumberFormat="1"/>
    <xf numFmtId="164" fontId="0" fillId="0" borderId="0" xfId="0" applyNumberFormat="1"/>
    <xf numFmtId="0" fontId="1" fillId="2" borderId="0" xfId="1" applyNumberFormat="1" applyBorder="1"/>
    <xf numFmtId="0" fontId="4" fillId="2" borderId="4" xfId="1" applyNumberFormat="1" applyFont="1" applyBorder="1"/>
    <xf numFmtId="0" fontId="1" fillId="2" borderId="4" xfId="1" applyNumberFormat="1" applyBorder="1"/>
    <xf numFmtId="0" fontId="4" fillId="2" borderId="9" xfId="1" applyNumberFormat="1" applyFont="1" applyBorder="1"/>
    <xf numFmtId="0" fontId="1" fillId="2" borderId="10" xfId="1" applyNumberFormat="1" applyBorder="1"/>
    <xf numFmtId="0" fontId="4" fillId="2" borderId="10" xfId="1" applyNumberFormat="1" applyFont="1" applyBorder="1"/>
    <xf numFmtId="0" fontId="3" fillId="2" borderId="9" xfId="1" applyNumberFormat="1" applyFont="1" applyBorder="1"/>
    <xf numFmtId="0" fontId="3" fillId="2" borderId="0" xfId="1" applyNumberFormat="1" applyFont="1" applyBorder="1"/>
    <xf numFmtId="0" fontId="3" fillId="2" borderId="10" xfId="1" applyNumberFormat="1" applyFont="1" applyBorder="1"/>
    <xf numFmtId="164" fontId="3" fillId="2" borderId="0" xfId="1" applyNumberFormat="1" applyFont="1" applyBorder="1"/>
    <xf numFmtId="164" fontId="3" fillId="2" borderId="10" xfId="1" applyNumberFormat="1" applyFont="1" applyBorder="1"/>
    <xf numFmtId="0" fontId="4" fillId="2" borderId="11" xfId="1" applyNumberFormat="1" applyFont="1" applyBorder="1"/>
    <xf numFmtId="0" fontId="4" fillId="2" borderId="3" xfId="1" applyNumberFormat="1" applyFont="1" applyBorder="1"/>
    <xf numFmtId="0" fontId="1" fillId="2" borderId="3" xfId="1" applyNumberFormat="1" applyBorder="1"/>
    <xf numFmtId="0" fontId="4" fillId="2" borderId="12" xfId="1" applyNumberFormat="1" applyFont="1" applyBorder="1"/>
    <xf numFmtId="0" fontId="3" fillId="3" borderId="5" xfId="1" applyNumberFormat="1" applyFont="1" applyFill="1" applyBorder="1"/>
    <xf numFmtId="0" fontId="1" fillId="3" borderId="4" xfId="1" applyNumberFormat="1" applyFill="1" applyBorder="1"/>
    <xf numFmtId="0" fontId="1" fillId="3" borderId="6" xfId="1" applyNumberFormat="1" applyFill="1" applyBorder="1"/>
    <xf numFmtId="0" fontId="3" fillId="3" borderId="7" xfId="1" applyNumberFormat="1" applyFont="1" applyFill="1" applyBorder="1"/>
    <xf numFmtId="49" fontId="3" fillId="3" borderId="1" xfId="1" applyNumberFormat="1" applyFont="1" applyFill="1" applyBorder="1" applyAlignment="1">
      <alignment horizontal="right"/>
    </xf>
    <xf numFmtId="0" fontId="3" fillId="3" borderId="1" xfId="1" applyNumberFormat="1" applyFont="1" applyFill="1" applyBorder="1" applyAlignment="1">
      <alignment horizontal="right"/>
    </xf>
    <xf numFmtId="0" fontId="0" fillId="3" borderId="3" xfId="0" applyFill="1" applyBorder="1"/>
    <xf numFmtId="49" fontId="2" fillId="3" borderId="1" xfId="1" applyNumberFormat="1" applyFont="1" applyFill="1" applyBorder="1" applyAlignment="1">
      <alignment horizontal="right"/>
    </xf>
    <xf numFmtId="49" fontId="2" fillId="3" borderId="8" xfId="1" applyNumberFormat="1" applyFont="1" applyFill="1" applyBorder="1" applyAlignment="1">
      <alignment horizontal="right"/>
    </xf>
    <xf numFmtId="0" fontId="1" fillId="2" borderId="2" xfId="1" applyNumberFormat="1" applyBorder="1"/>
    <xf numFmtId="0" fontId="4" fillId="2" borderId="13" xfId="1" applyNumberFormat="1" applyFont="1" applyBorder="1"/>
    <xf numFmtId="0" fontId="7" fillId="2" borderId="0" xfId="1" applyNumberFormat="1" applyFont="1" applyAlignment="1">
      <alignment horizontal="centerContinuous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chemeClr val="tx1"/>
        </a:solidFill>
      </c:spPr>
    </c:floor>
    <c:sideWall>
      <c:thickness val="0"/>
      <c:spPr>
        <a:ln w="3175">
          <a:solidFill>
            <a:sysClr val="windowText" lastClr="000000"/>
          </a:solidFill>
        </a:ln>
      </c:spPr>
    </c:sideWall>
    <c:backWall>
      <c:thickness val="0"/>
      <c:spPr>
        <a:ln w="3175"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5.4365597377013644E-2"/>
          <c:y val="4.1810373788582628E-2"/>
          <c:w val="0.93271612682288396"/>
          <c:h val="0.8750987781029653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Sheet1!$S$16:$S$24</c:f>
              <c:strCache>
                <c:ptCount val="9"/>
                <c:pt idx="0">
                  <c:v>06-07</c:v>
                </c:pt>
                <c:pt idx="1">
                  <c:v>07-08</c:v>
                </c:pt>
                <c:pt idx="2">
                  <c:v>08-09</c:v>
                </c:pt>
                <c:pt idx="3">
                  <c:v>09-10</c:v>
                </c:pt>
                <c:pt idx="4">
                  <c:v>10-11</c:v>
                </c:pt>
                <c:pt idx="5">
                  <c:v>11-12</c:v>
                </c:pt>
                <c:pt idx="6">
                  <c:v>12-13</c:v>
                </c:pt>
                <c:pt idx="7">
                  <c:v>13-14</c:v>
                </c:pt>
                <c:pt idx="8">
                  <c:v>14-15</c:v>
                </c:pt>
              </c:strCache>
            </c:strRef>
          </c:cat>
          <c:val>
            <c:numRef>
              <c:f>Sheet1!$T$16:$T$24</c:f>
              <c:numCache>
                <c:formatCode>0.0%</c:formatCode>
                <c:ptCount val="9"/>
                <c:pt idx="0">
                  <c:v>1.9578972501890245E-2</c:v>
                </c:pt>
                <c:pt idx="1">
                  <c:v>1.7618517340120904E-2</c:v>
                </c:pt>
                <c:pt idx="2">
                  <c:v>1.3326190316748142E-2</c:v>
                </c:pt>
                <c:pt idx="3">
                  <c:v>1.773553621128679E-2</c:v>
                </c:pt>
                <c:pt idx="4">
                  <c:v>1.6773092428567223E-2</c:v>
                </c:pt>
                <c:pt idx="5">
                  <c:v>2.0230952452739169E-2</c:v>
                </c:pt>
                <c:pt idx="6">
                  <c:v>2.2449521785334749E-2</c:v>
                </c:pt>
                <c:pt idx="7">
                  <c:v>2.4119215081735555E-2</c:v>
                </c:pt>
                <c:pt idx="8">
                  <c:v>2.1735450451975488E-2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600616"/>
        <c:axId val="225653568"/>
        <c:axId val="0"/>
      </c:bar3DChart>
      <c:catAx>
        <c:axId val="464600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5653568"/>
        <c:crosses val="autoZero"/>
        <c:auto val="1"/>
        <c:lblAlgn val="ctr"/>
        <c:lblOffset val="100"/>
        <c:noMultiLvlLbl val="0"/>
      </c:catAx>
      <c:valAx>
        <c:axId val="225653568"/>
        <c:scaling>
          <c:orientation val="minMax"/>
          <c:max val="3.0000000000000002E-2"/>
        </c:scaling>
        <c:delete val="0"/>
        <c:axPos val="l"/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4600616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236738</xdr:colOff>
      <xdr:row>30</xdr:row>
      <xdr:rowOff>0</xdr:rowOff>
    </xdr:from>
    <xdr:to>
      <xdr:col>17</xdr:col>
      <xdr:colOff>451283</xdr:colOff>
      <xdr:row>55</xdr:row>
      <xdr:rowOff>59629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topLeftCell="A8" zoomScale="75" zoomScaleNormal="75" workbookViewId="0">
      <selection activeCell="U33" sqref="U33"/>
    </sheetView>
  </sheetViews>
  <sheetFormatPr defaultRowHeight="14.4" x14ac:dyDescent="0.3"/>
  <cols>
    <col min="1" max="1" width="26.5546875" customWidth="1"/>
    <col min="2" max="2" width="10.77734375" customWidth="1"/>
    <col min="3" max="3" width="1.77734375" customWidth="1"/>
    <col min="4" max="4" width="10.77734375" customWidth="1"/>
    <col min="5" max="5" width="1.77734375" customWidth="1"/>
    <col min="6" max="6" width="10.77734375" customWidth="1"/>
    <col min="7" max="7" width="1.77734375" customWidth="1"/>
    <col min="8" max="8" width="10.77734375" customWidth="1"/>
    <col min="9" max="9" width="1.77734375" customWidth="1"/>
    <col min="10" max="10" width="10.77734375" customWidth="1"/>
    <col min="11" max="11" width="1.77734375" customWidth="1"/>
    <col min="12" max="12" width="10.77734375" customWidth="1"/>
    <col min="13" max="13" width="1.77734375" customWidth="1"/>
    <col min="14" max="14" width="10.77734375" customWidth="1"/>
    <col min="15" max="15" width="1.77734375" customWidth="1"/>
    <col min="16" max="16" width="10.77734375" customWidth="1"/>
    <col min="17" max="17" width="1.77734375" customWidth="1"/>
    <col min="18" max="18" width="10.77734375" customWidth="1"/>
  </cols>
  <sheetData>
    <row r="1" spans="1:20" ht="24.6" x14ac:dyDescent="0.4">
      <c r="A1" s="7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4.6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22.8" x14ac:dyDescent="0.4">
      <c r="A3" s="37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ht="22.8" x14ac:dyDescent="0.4">
      <c r="A4" s="3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22.8" x14ac:dyDescent="0.4">
      <c r="A5" s="37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0" ht="15.6" x14ac:dyDescent="0.3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0" ht="17.399999999999999" x14ac:dyDescent="0.3">
      <c r="A7" s="26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</row>
    <row r="8" spans="1:20" ht="17.399999999999999" x14ac:dyDescent="0.3">
      <c r="A8" s="29" t="s">
        <v>5</v>
      </c>
      <c r="B8" s="30" t="s">
        <v>7</v>
      </c>
      <c r="C8" s="32"/>
      <c r="D8" s="30" t="s">
        <v>8</v>
      </c>
      <c r="E8" s="31" t="s">
        <v>6</v>
      </c>
      <c r="F8" s="33" t="s">
        <v>9</v>
      </c>
      <c r="G8" s="31" t="s">
        <v>6</v>
      </c>
      <c r="H8" s="33" t="s">
        <v>10</v>
      </c>
      <c r="I8" s="31" t="s">
        <v>6</v>
      </c>
      <c r="J8" s="33" t="s">
        <v>11</v>
      </c>
      <c r="K8" s="31" t="s">
        <v>6</v>
      </c>
      <c r="L8" s="33" t="s">
        <v>12</v>
      </c>
      <c r="M8" s="31" t="s">
        <v>6</v>
      </c>
      <c r="N8" s="33" t="s">
        <v>23</v>
      </c>
      <c r="O8" s="31" t="s">
        <v>6</v>
      </c>
      <c r="P8" s="33" t="s">
        <v>24</v>
      </c>
      <c r="Q8" s="31" t="s">
        <v>6</v>
      </c>
      <c r="R8" s="34" t="s">
        <v>25</v>
      </c>
    </row>
    <row r="9" spans="1:20" ht="17.399999999999999" x14ac:dyDescent="0.3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5"/>
    </row>
    <row r="10" spans="1:20" ht="17.399999999999999" x14ac:dyDescent="0.3">
      <c r="A10" s="14" t="s">
        <v>13</v>
      </c>
      <c r="B10" s="11"/>
      <c r="C10" s="6"/>
      <c r="D10" s="6"/>
      <c r="E10" s="11"/>
      <c r="F10" s="6"/>
      <c r="G10" s="11"/>
      <c r="H10" s="6"/>
      <c r="I10" s="11"/>
      <c r="J10" s="6"/>
      <c r="K10" s="11"/>
      <c r="L10" s="6"/>
      <c r="M10" s="11"/>
      <c r="N10" s="6"/>
      <c r="O10" s="11"/>
      <c r="P10" s="6"/>
      <c r="Q10" s="11"/>
      <c r="R10" s="16"/>
    </row>
    <row r="11" spans="1:20" ht="17.399999999999999" x14ac:dyDescent="0.3">
      <c r="A11" s="14" t="s">
        <v>14</v>
      </c>
      <c r="B11" s="6">
        <v>240</v>
      </c>
      <c r="C11" s="11"/>
      <c r="D11" s="6">
        <v>250</v>
      </c>
      <c r="E11" s="11"/>
      <c r="F11" s="6">
        <v>205</v>
      </c>
      <c r="G11" s="11"/>
      <c r="H11" s="6">
        <v>322</v>
      </c>
      <c r="I11" s="11"/>
      <c r="J11" s="6">
        <v>260</v>
      </c>
      <c r="K11" s="11"/>
      <c r="L11" s="6">
        <v>354</v>
      </c>
      <c r="M11" s="11"/>
      <c r="N11" s="6">
        <v>339</v>
      </c>
      <c r="O11" s="11"/>
      <c r="P11" s="6">
        <v>381</v>
      </c>
      <c r="Q11" s="11"/>
      <c r="R11" s="16">
        <v>309</v>
      </c>
    </row>
    <row r="12" spans="1:20" ht="17.399999999999999" x14ac:dyDescent="0.3">
      <c r="A12" s="14"/>
      <c r="B12" s="6"/>
      <c r="C12" s="11"/>
      <c r="D12" s="6"/>
      <c r="E12" s="11"/>
      <c r="F12" s="6"/>
      <c r="G12" s="11"/>
      <c r="H12" s="6"/>
      <c r="I12" s="11"/>
      <c r="J12" s="6"/>
      <c r="K12" s="11"/>
      <c r="L12" s="6"/>
      <c r="M12" s="11"/>
      <c r="N12" s="6"/>
      <c r="O12" s="11"/>
      <c r="P12" s="6"/>
      <c r="Q12" s="11"/>
      <c r="R12" s="16"/>
    </row>
    <row r="13" spans="1:20" ht="17.399999999999999" x14ac:dyDescent="0.3">
      <c r="A13" s="14" t="s">
        <v>15</v>
      </c>
      <c r="B13" s="6"/>
      <c r="C13" s="11"/>
      <c r="D13" s="6"/>
      <c r="E13" s="11"/>
      <c r="F13" s="6"/>
      <c r="G13" s="11"/>
      <c r="H13" s="6"/>
      <c r="I13" s="11"/>
      <c r="J13" s="6"/>
      <c r="K13" s="11"/>
      <c r="L13" s="6"/>
      <c r="M13" s="11"/>
      <c r="N13" s="6"/>
      <c r="O13" s="11"/>
      <c r="P13" s="6"/>
      <c r="Q13" s="11"/>
      <c r="R13" s="16"/>
    </row>
    <row r="14" spans="1:20" ht="17.399999999999999" x14ac:dyDescent="0.3">
      <c r="A14" s="14" t="s">
        <v>16</v>
      </c>
      <c r="B14" s="6">
        <v>252</v>
      </c>
      <c r="C14" s="11"/>
      <c r="D14" s="6">
        <v>193</v>
      </c>
      <c r="E14" s="11"/>
      <c r="F14" s="6">
        <v>193</v>
      </c>
      <c r="G14" s="11"/>
      <c r="H14" s="6">
        <v>277</v>
      </c>
      <c r="I14" s="11"/>
      <c r="J14" s="6">
        <v>310</v>
      </c>
      <c r="K14" s="11"/>
      <c r="L14" s="6">
        <v>317</v>
      </c>
      <c r="M14" s="11"/>
      <c r="N14" s="6">
        <v>337</v>
      </c>
      <c r="O14" s="11"/>
      <c r="P14" s="6">
        <v>370</v>
      </c>
      <c r="Q14" s="11"/>
      <c r="R14" s="16">
        <v>333</v>
      </c>
    </row>
    <row r="15" spans="1:20" ht="17.399999999999999" x14ac:dyDescent="0.3">
      <c r="A15" s="14"/>
      <c r="B15" s="23"/>
      <c r="C15" s="24"/>
      <c r="D15" s="23"/>
      <c r="E15" s="24"/>
      <c r="F15" s="23"/>
      <c r="G15" s="24"/>
      <c r="H15" s="23"/>
      <c r="I15" s="24"/>
      <c r="J15" s="23"/>
      <c r="K15" s="24"/>
      <c r="L15" s="23"/>
      <c r="M15" s="24"/>
      <c r="N15" s="23"/>
      <c r="O15" s="24"/>
      <c r="P15" s="23"/>
      <c r="Q15" s="24"/>
      <c r="R15" s="25"/>
    </row>
    <row r="16" spans="1:20" ht="17.399999999999999" x14ac:dyDescent="0.3">
      <c r="A16" s="17" t="s">
        <v>17</v>
      </c>
      <c r="B16" s="18">
        <f>B14+B11</f>
        <v>492</v>
      </c>
      <c r="C16" s="11"/>
      <c r="D16" s="18">
        <f>D14+D11</f>
        <v>443</v>
      </c>
      <c r="E16" s="11"/>
      <c r="F16" s="18">
        <f>F14+F11</f>
        <v>398</v>
      </c>
      <c r="G16" s="11"/>
      <c r="H16" s="18">
        <f>H14+H11</f>
        <v>599</v>
      </c>
      <c r="I16" s="11"/>
      <c r="J16" s="18">
        <f>J14+J11</f>
        <v>570</v>
      </c>
      <c r="K16" s="11"/>
      <c r="L16" s="18">
        <f>L14+L11</f>
        <v>671</v>
      </c>
      <c r="M16" s="11"/>
      <c r="N16" s="18">
        <f>N14+N11</f>
        <v>676</v>
      </c>
      <c r="O16" s="11"/>
      <c r="P16" s="18">
        <f>P14+P11</f>
        <v>751</v>
      </c>
      <c r="Q16" s="11"/>
      <c r="R16" s="19">
        <f>R14+R11</f>
        <v>642</v>
      </c>
      <c r="S16" s="9" t="s">
        <v>7</v>
      </c>
      <c r="T16" s="10">
        <f>B23</f>
        <v>1.9578972501890245E-2</v>
      </c>
    </row>
    <row r="17" spans="1:20" ht="17.399999999999999" x14ac:dyDescent="0.3">
      <c r="A17" s="14"/>
      <c r="B17" s="6"/>
      <c r="C17" s="11"/>
      <c r="D17" s="6"/>
      <c r="E17" s="11"/>
      <c r="F17" s="6"/>
      <c r="G17" s="11"/>
      <c r="H17" s="6"/>
      <c r="I17" s="11"/>
      <c r="J17" s="6"/>
      <c r="K17" s="11"/>
      <c r="L17" s="6"/>
      <c r="M17" s="11"/>
      <c r="N17" s="6"/>
      <c r="O17" s="11"/>
      <c r="P17" s="6"/>
      <c r="Q17" s="11"/>
      <c r="R17" s="16"/>
      <c r="S17" s="9" t="s">
        <v>8</v>
      </c>
      <c r="T17" s="10">
        <f>D23</f>
        <v>1.7618517340120904E-2</v>
      </c>
    </row>
    <row r="18" spans="1:20" ht="17.399999999999999" x14ac:dyDescent="0.3">
      <c r="A18" s="14"/>
      <c r="B18" s="6"/>
      <c r="C18" s="11"/>
      <c r="D18" s="6"/>
      <c r="E18" s="11"/>
      <c r="F18" s="6"/>
      <c r="G18" s="11"/>
      <c r="H18" s="6"/>
      <c r="I18" s="11"/>
      <c r="J18" s="6"/>
      <c r="K18" s="11"/>
      <c r="L18" s="6"/>
      <c r="M18" s="11"/>
      <c r="N18" s="6"/>
      <c r="O18" s="11"/>
      <c r="P18" s="6"/>
      <c r="Q18" s="11"/>
      <c r="R18" s="16"/>
      <c r="S18" s="9" t="s">
        <v>9</v>
      </c>
      <c r="T18" s="10">
        <f>F23</f>
        <v>1.3326190316748142E-2</v>
      </c>
    </row>
    <row r="19" spans="1:20" ht="17.399999999999999" x14ac:dyDescent="0.3">
      <c r="A19" s="14" t="s">
        <v>18</v>
      </c>
      <c r="B19" s="6">
        <v>24637</v>
      </c>
      <c r="C19" s="11"/>
      <c r="D19" s="6">
        <v>24701</v>
      </c>
      <c r="E19" s="11"/>
      <c r="F19" s="6">
        <v>29468</v>
      </c>
      <c r="G19" s="11"/>
      <c r="H19" s="6">
        <v>33175</v>
      </c>
      <c r="I19" s="11"/>
      <c r="J19" s="6">
        <v>33413</v>
      </c>
      <c r="K19" s="11"/>
      <c r="L19" s="6">
        <v>32496</v>
      </c>
      <c r="M19" s="11"/>
      <c r="N19" s="6">
        <v>29436</v>
      </c>
      <c r="O19" s="11"/>
      <c r="P19" s="6">
        <v>30386</v>
      </c>
      <c r="Q19" s="11"/>
      <c r="R19" s="16">
        <v>28895</v>
      </c>
      <c r="S19" s="9" t="s">
        <v>10</v>
      </c>
      <c r="T19" s="10">
        <f>H23</f>
        <v>1.773553621128679E-2</v>
      </c>
    </row>
    <row r="20" spans="1:20" ht="18" thickBot="1" x14ac:dyDescent="0.35">
      <c r="A20" s="14"/>
      <c r="B20" s="8"/>
      <c r="C20" s="35"/>
      <c r="D20" s="8"/>
      <c r="E20" s="35"/>
      <c r="F20" s="8"/>
      <c r="G20" s="35"/>
      <c r="H20" s="8"/>
      <c r="I20" s="35"/>
      <c r="J20" s="8"/>
      <c r="K20" s="35"/>
      <c r="L20" s="8"/>
      <c r="M20" s="35"/>
      <c r="N20" s="8"/>
      <c r="O20" s="35"/>
      <c r="P20" s="8"/>
      <c r="Q20" s="35"/>
      <c r="R20" s="36"/>
      <c r="S20" s="9" t="s">
        <v>11</v>
      </c>
      <c r="T20" s="10">
        <f>J23</f>
        <v>1.6773092428567223E-2</v>
      </c>
    </row>
    <row r="21" spans="1:20" ht="18" thickTop="1" x14ac:dyDescent="0.3">
      <c r="A21" s="17" t="s">
        <v>19</v>
      </c>
      <c r="B21" s="18">
        <f>B19+B16</f>
        <v>25129</v>
      </c>
      <c r="C21" s="11"/>
      <c r="D21" s="18">
        <f>D19+D16</f>
        <v>25144</v>
      </c>
      <c r="E21" s="11"/>
      <c r="F21" s="18">
        <f>F19+F16</f>
        <v>29866</v>
      </c>
      <c r="G21" s="11"/>
      <c r="H21" s="18">
        <f>H19+H16</f>
        <v>33774</v>
      </c>
      <c r="I21" s="11"/>
      <c r="J21" s="18">
        <f>J19+J16</f>
        <v>33983</v>
      </c>
      <c r="K21" s="11"/>
      <c r="L21" s="18">
        <f>L19+L16</f>
        <v>33167</v>
      </c>
      <c r="M21" s="11"/>
      <c r="N21" s="18">
        <f>N19+N16</f>
        <v>30112</v>
      </c>
      <c r="O21" s="11"/>
      <c r="P21" s="18">
        <f>P19+P16</f>
        <v>31137</v>
      </c>
      <c r="Q21" s="11"/>
      <c r="R21" s="19">
        <f>R19+R16</f>
        <v>29537</v>
      </c>
      <c r="S21" s="9" t="s">
        <v>12</v>
      </c>
      <c r="T21" s="10">
        <f>L23</f>
        <v>2.0230952452739169E-2</v>
      </c>
    </row>
    <row r="22" spans="1:20" ht="17.399999999999999" x14ac:dyDescent="0.3">
      <c r="A22" s="14"/>
      <c r="B22" s="6"/>
      <c r="C22" s="11"/>
      <c r="D22" s="6"/>
      <c r="E22" s="11"/>
      <c r="F22" s="6"/>
      <c r="G22" s="11"/>
      <c r="H22" s="6"/>
      <c r="I22" s="11"/>
      <c r="J22" s="6"/>
      <c r="K22" s="11"/>
      <c r="L22" s="6"/>
      <c r="M22" s="11"/>
      <c r="N22" s="6"/>
      <c r="O22" s="11"/>
      <c r="P22" s="6"/>
      <c r="Q22" s="11"/>
      <c r="R22" s="16"/>
      <c r="S22" s="9" t="s">
        <v>23</v>
      </c>
      <c r="T22" s="10">
        <f>N23</f>
        <v>2.2449521785334749E-2</v>
      </c>
    </row>
    <row r="23" spans="1:20" ht="17.399999999999999" x14ac:dyDescent="0.3">
      <c r="A23" s="17" t="s">
        <v>20</v>
      </c>
      <c r="B23" s="20">
        <f>B16/B21</f>
        <v>1.9578972501890245E-2</v>
      </c>
      <c r="C23" s="11"/>
      <c r="D23" s="20">
        <f>D16/D21</f>
        <v>1.7618517340120904E-2</v>
      </c>
      <c r="E23" s="11"/>
      <c r="F23" s="20">
        <f>F16/F21</f>
        <v>1.3326190316748142E-2</v>
      </c>
      <c r="G23" s="11"/>
      <c r="H23" s="20">
        <f>H16/H21</f>
        <v>1.773553621128679E-2</v>
      </c>
      <c r="I23" s="11"/>
      <c r="J23" s="20">
        <f>J16/J21</f>
        <v>1.6773092428567223E-2</v>
      </c>
      <c r="K23" s="11"/>
      <c r="L23" s="20">
        <f>L16/L21</f>
        <v>2.0230952452739169E-2</v>
      </c>
      <c r="M23" s="11"/>
      <c r="N23" s="20">
        <f>N16/N21</f>
        <v>2.2449521785334749E-2</v>
      </c>
      <c r="O23" s="11"/>
      <c r="P23" s="20">
        <f>P16/P21</f>
        <v>2.4119215081735555E-2</v>
      </c>
      <c r="Q23" s="11"/>
      <c r="R23" s="21">
        <f>R16/R21</f>
        <v>2.1735450451975488E-2</v>
      </c>
      <c r="S23" s="9" t="s">
        <v>24</v>
      </c>
      <c r="T23" s="10">
        <f>P23</f>
        <v>2.4119215081735555E-2</v>
      </c>
    </row>
    <row r="24" spans="1:20" ht="17.399999999999999" x14ac:dyDescent="0.3">
      <c r="A24" s="22"/>
      <c r="B24" s="23"/>
      <c r="C24" s="23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5"/>
      <c r="S24" s="9" t="s">
        <v>25</v>
      </c>
      <c r="T24" s="10">
        <f>R23</f>
        <v>2.1735450451975488E-2</v>
      </c>
    </row>
    <row r="25" spans="1:20" ht="17.399999999999999" x14ac:dyDescent="0.3">
      <c r="A25" s="6"/>
      <c r="B25" s="6"/>
      <c r="C25" s="6"/>
      <c r="D25" s="6"/>
      <c r="E25" s="6"/>
      <c r="F25" s="6"/>
      <c r="G25" s="1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9" t="s">
        <v>6</v>
      </c>
    </row>
    <row r="27" spans="1:20" ht="22.8" x14ac:dyDescent="0.4">
      <c r="A27" s="37" t="s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0" ht="22.8" x14ac:dyDescent="0.4">
      <c r="A28" s="37" t="s">
        <v>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0" ht="22.8" x14ac:dyDescent="0.4">
      <c r="A29" s="37" t="s">
        <v>22</v>
      </c>
      <c r="B29" s="3"/>
      <c r="C29" s="3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42" spans="1:1" x14ac:dyDescent="0.3">
      <c r="A42" t="s">
        <v>6</v>
      </c>
    </row>
    <row r="56" spans="1:18" ht="28.2" customHeight="1" x14ac:dyDescent="0.3"/>
    <row r="57" spans="1:18" ht="17.399999999999999" x14ac:dyDescent="0.3">
      <c r="A57" s="12" t="s">
        <v>21</v>
      </c>
      <c r="B57" s="12"/>
      <c r="C57" s="12"/>
      <c r="D57" s="12"/>
      <c r="E57" s="12"/>
      <c r="F57" s="12"/>
      <c r="G57" s="12"/>
      <c r="H57" s="12"/>
      <c r="I57" s="13"/>
      <c r="J57" s="12"/>
      <c r="K57" s="13"/>
      <c r="L57" s="12"/>
      <c r="M57" s="13"/>
      <c r="N57" s="12"/>
      <c r="O57" s="13"/>
      <c r="P57" s="12"/>
      <c r="Q57" s="13"/>
      <c r="R57" s="12"/>
    </row>
    <row r="58" spans="1:18" ht="17.399999999999999" x14ac:dyDescent="0.3">
      <c r="A58" s="5" t="s">
        <v>26</v>
      </c>
      <c r="B58" s="5"/>
      <c r="C58" s="5"/>
      <c r="D58" s="5"/>
      <c r="E58" s="5"/>
      <c r="F58" s="5"/>
      <c r="G58" s="5"/>
      <c r="H58" s="5"/>
      <c r="I58" s="1"/>
      <c r="J58" s="5"/>
      <c r="K58" s="1"/>
      <c r="L58" s="5"/>
      <c r="M58" s="1"/>
      <c r="N58" s="5"/>
      <c r="O58" s="1"/>
      <c r="P58" s="5"/>
      <c r="Q58" s="1"/>
      <c r="R58" s="5"/>
    </row>
    <row r="60" spans="1:18" ht="17.399999999999999" x14ac:dyDescent="0.3">
      <c r="H60" s="38">
        <v>26</v>
      </c>
    </row>
  </sheetData>
  <pageMargins left="0.5" right="0" top="0.5" bottom="0" header="0" footer="0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SLCC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dsummers</dc:creator>
  <cp:lastModifiedBy>Debra Summers</cp:lastModifiedBy>
  <cp:lastPrinted>2015-03-06T16:27:23Z</cp:lastPrinted>
  <dcterms:created xsi:type="dcterms:W3CDTF">2012-01-24T16:20:48Z</dcterms:created>
  <dcterms:modified xsi:type="dcterms:W3CDTF">2015-03-06T16:28:10Z</dcterms:modified>
</cp:coreProperties>
</file>